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Sheet1!$A$3:$F$32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<sst xmlns="http://schemas.openxmlformats.org/spreadsheetml/2006/main" count="135" uniqueCount="94">
  <si>
    <t>附件：</t>
  </si>
  <si>
    <t>贵州商学院2022年公开招聘拟聘用人员公示</t>
  </si>
  <si>
    <t>序号</t>
  </si>
  <si>
    <t>招聘单位及岗位               （岗位代码）</t>
  </si>
  <si>
    <t>姓名</t>
  </si>
  <si>
    <t>学历学位及专业</t>
  </si>
  <si>
    <t>毕业院校       （原工作单位）</t>
  </si>
  <si>
    <t>其他报考条件</t>
  </si>
  <si>
    <t>12828020101管理岗位</t>
  </si>
  <si>
    <t>邹雪怡</t>
  </si>
  <si>
    <t>硕士研究生                      教育领导</t>
  </si>
  <si>
    <t>曼彻斯特大学</t>
  </si>
  <si>
    <t>刘萍</t>
  </si>
  <si>
    <t>硕士研究生                           教育学</t>
  </si>
  <si>
    <t>四川大学</t>
  </si>
  <si>
    <t>谢莹彬</t>
  </si>
  <si>
    <t>硕士研究生                       金融</t>
  </si>
  <si>
    <t>贵州大学</t>
  </si>
  <si>
    <t>李思琪</t>
  </si>
  <si>
    <t>硕士研究生                           管理学</t>
  </si>
  <si>
    <t>香港中文大学</t>
  </si>
  <si>
    <t>杨丹丹</t>
  </si>
  <si>
    <t>硕士研究生                   学科教学（思政）</t>
  </si>
  <si>
    <t>贵州师范大学</t>
  </si>
  <si>
    <t>彭雅琴</t>
  </si>
  <si>
    <t>硕士研究生                      建筑与土木工程</t>
  </si>
  <si>
    <t>贵州大学          贵州昭明文化发展有限公司</t>
  </si>
  <si>
    <t>雷幸娟</t>
  </si>
  <si>
    <t>硕士研究生                        公共管理</t>
  </si>
  <si>
    <t>汪明</t>
  </si>
  <si>
    <r>
      <rPr>
        <sz val="12"/>
        <color rgb="FF000000"/>
        <rFont val="仿宋"/>
        <charset val="134"/>
      </rPr>
      <t xml:space="preserve">硕士研究生                    </t>
    </r>
    <r>
      <rPr>
        <sz val="12"/>
        <color rgb="FF000000"/>
        <rFont val="Arial"/>
        <charset val="134"/>
      </rPr>
      <t xml:space="preserve">	</t>
    </r>
    <r>
      <rPr>
        <sz val="12"/>
        <color rgb="FF000000"/>
        <rFont val="仿宋"/>
        <charset val="134"/>
      </rPr>
      <t>工商管理</t>
    </r>
  </si>
  <si>
    <t>赵栩</t>
  </si>
  <si>
    <t>硕士研究生                          金融与管理</t>
  </si>
  <si>
    <t>英国东安格利亚大学</t>
  </si>
  <si>
    <t>赵雪杉</t>
  </si>
  <si>
    <t>硕士研究生                          外国语言学及应用语言学</t>
  </si>
  <si>
    <t>大连外国语大学</t>
  </si>
  <si>
    <t>刘静怡</t>
  </si>
  <si>
    <t>硕士研究生                     传媒经济学</t>
  </si>
  <si>
    <t>中国传媒大学</t>
  </si>
  <si>
    <t>温永凯</t>
  </si>
  <si>
    <t>硕士研究生                        外国语言学及应用语言学</t>
  </si>
  <si>
    <t>合肥工业大学</t>
  </si>
  <si>
    <t>曹晴</t>
  </si>
  <si>
    <t>硕士研究生                           公共管理</t>
  </si>
  <si>
    <t>蒋育凤</t>
  </si>
  <si>
    <t>硕士研究生                          环境科学与工程</t>
  </si>
  <si>
    <t>刘姝君</t>
  </si>
  <si>
    <t>硕士研究生                   教育学原理</t>
  </si>
  <si>
    <t>刘宇飞</t>
  </si>
  <si>
    <t>硕士研究生                          管理学</t>
  </si>
  <si>
    <t>法国格勒诺布尔经济管理学校</t>
  </si>
  <si>
    <t>黄乐乐</t>
  </si>
  <si>
    <t>硕士研究生                      工商管理</t>
  </si>
  <si>
    <t>贵州财经大学</t>
  </si>
  <si>
    <t>任笑元</t>
  </si>
  <si>
    <t>硕士研究生                        工业设计工程</t>
  </si>
  <si>
    <t>12828020102辅导员岗管理岗位</t>
  </si>
  <si>
    <t>梅倩</t>
  </si>
  <si>
    <t>硕士研究生                         新闻与传播</t>
  </si>
  <si>
    <t>贵州民族大学</t>
  </si>
  <si>
    <t>中共党员</t>
  </si>
  <si>
    <t>杨紫韵</t>
  </si>
  <si>
    <t>硕士研究生                      社会医学与卫生事业管理</t>
  </si>
  <si>
    <t>邓颖</t>
  </si>
  <si>
    <t>硕士研究生                      法律（非法学）</t>
  </si>
  <si>
    <t>耿扬</t>
  </si>
  <si>
    <t>硕士研究生                   交通运输规划与管理</t>
  </si>
  <si>
    <t>河海大学</t>
  </si>
  <si>
    <t>杨珍</t>
  </si>
  <si>
    <t>硕士研究生                         法律（法学）</t>
  </si>
  <si>
    <t>华东交通大学</t>
  </si>
  <si>
    <t>王进</t>
  </si>
  <si>
    <t>硕士研究生                         自然地理学</t>
  </si>
  <si>
    <t>刘鹏程</t>
  </si>
  <si>
    <t>硕士研究生                          广播电视</t>
  </si>
  <si>
    <t>杜羡</t>
  </si>
  <si>
    <t>硕士研究生                          社会工作</t>
  </si>
  <si>
    <t>华东师范大学</t>
  </si>
  <si>
    <t>12828020103专业技术岗位</t>
  </si>
  <si>
    <t>熊菲菲</t>
  </si>
  <si>
    <t>大学本科                         会计学（注册税务师）</t>
  </si>
  <si>
    <t>北京城市学院</t>
  </si>
  <si>
    <r>
      <t>具有</t>
    </r>
    <r>
      <rPr>
        <sz val="11"/>
        <rFont val="仿宋"/>
        <charset val="134"/>
      </rPr>
      <t>会计或审计中级及以上专业技术任职资格，学</t>
    </r>
    <r>
      <rPr>
        <sz val="11"/>
        <color theme="1"/>
        <rFont val="仿宋"/>
        <charset val="134"/>
      </rPr>
      <t>历学位可放宽至本科学士</t>
    </r>
  </si>
  <si>
    <t>12828020104专业技术岗位</t>
  </si>
  <si>
    <t>王李雪</t>
  </si>
  <si>
    <t>大学本科                           临床医学</t>
  </si>
  <si>
    <t>承德医学院</t>
  </si>
  <si>
    <r>
      <rPr>
        <sz val="11"/>
        <color rgb="FF000000"/>
        <rFont val="仿宋"/>
        <charset val="134"/>
      </rPr>
      <t>具有卫生系列医疗类中级</t>
    </r>
    <r>
      <rPr>
        <sz val="11"/>
        <rFont val="仿宋"/>
        <charset val="134"/>
      </rPr>
      <t>（主治医师）</t>
    </r>
    <r>
      <rPr>
        <sz val="11"/>
        <color theme="1"/>
        <rFont val="仿宋"/>
        <charset val="134"/>
      </rPr>
      <t>及以上专业技术任职资格，且具有执业医师资格证</t>
    </r>
  </si>
  <si>
    <t>12828020105专业技术岗位</t>
  </si>
  <si>
    <t>邬丹丹</t>
  </si>
  <si>
    <t>大学本科                       护理学</t>
  </si>
  <si>
    <t>遵义医学院医学与科技学院</t>
  </si>
  <si>
    <r>
      <rPr>
        <sz val="11"/>
        <color rgb="FF000000"/>
        <rFont val="仿宋"/>
        <charset val="134"/>
      </rPr>
      <t>具有卫生系列护理学类中级</t>
    </r>
    <r>
      <rPr>
        <sz val="11"/>
        <rFont val="仿宋"/>
        <charset val="134"/>
      </rPr>
      <t>（主管护师）</t>
    </r>
    <r>
      <rPr>
        <sz val="11"/>
        <color theme="1"/>
        <rFont val="仿宋"/>
        <charset val="134"/>
      </rPr>
      <t>及以上任职资格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</si>
</sst>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20"/>
      <color theme="1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Arial"/>
      <charset val="134"/>
    </font>
    <font>
      <sz val="11"/>
      <name val="仿宋"/>
      <charset val="134"/>
    </font>
    <font>
      <sz val="11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ysgz/2201&#22799;&#26494;&#36164;&#26009;/&#22799;&#26494;2023/02&#20844;&#24320;&#25307;&#32856;/&#24050;&#21150;&#32467;/&#25311;&#32856;&#20844;&#31034;/C:/Users/Administrator/Documents/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姓名</v>
          </cell>
        </row>
        <row r="3">
          <cell r="B3" t="str">
            <v>邹雪怡</v>
          </cell>
          <cell r="C3">
            <v>1</v>
          </cell>
        </row>
        <row r="4">
          <cell r="B4" t="str">
            <v>刘萍</v>
          </cell>
          <cell r="C4">
            <v>2</v>
          </cell>
        </row>
        <row r="5">
          <cell r="B5" t="str">
            <v>谢莹彬</v>
          </cell>
          <cell r="C5">
            <v>3</v>
          </cell>
        </row>
        <row r="6">
          <cell r="B6" t="str">
            <v>李思琪</v>
          </cell>
          <cell r="C6">
            <v>4</v>
          </cell>
        </row>
        <row r="7">
          <cell r="B7" t="str">
            <v>杨丹丹</v>
          </cell>
          <cell r="C7">
            <v>5</v>
          </cell>
        </row>
        <row r="8">
          <cell r="B8" t="str">
            <v>彭雅琴</v>
          </cell>
          <cell r="C8">
            <v>6</v>
          </cell>
        </row>
        <row r="9">
          <cell r="B9" t="str">
            <v>雷幸娟</v>
          </cell>
          <cell r="C9">
            <v>7</v>
          </cell>
        </row>
        <row r="10">
          <cell r="B10" t="str">
            <v>汪明</v>
          </cell>
          <cell r="C10">
            <v>8</v>
          </cell>
        </row>
        <row r="11">
          <cell r="B11" t="str">
            <v>赵栩</v>
          </cell>
          <cell r="C11">
            <v>9</v>
          </cell>
        </row>
        <row r="12">
          <cell r="B12" t="str">
            <v>赵雪杉</v>
          </cell>
          <cell r="C12">
            <v>10</v>
          </cell>
        </row>
        <row r="13">
          <cell r="B13" t="str">
            <v>刘静怡</v>
          </cell>
          <cell r="C13">
            <v>11</v>
          </cell>
        </row>
        <row r="14">
          <cell r="B14" t="str">
            <v>彭璐</v>
          </cell>
          <cell r="C14">
            <v>12</v>
          </cell>
        </row>
        <row r="15">
          <cell r="B15" t="str">
            <v>温永凯</v>
          </cell>
          <cell r="C15">
            <v>13</v>
          </cell>
        </row>
        <row r="16">
          <cell r="B16" t="str">
            <v>曹晴</v>
          </cell>
          <cell r="C16">
            <v>14</v>
          </cell>
        </row>
        <row r="17">
          <cell r="B17" t="str">
            <v>蒋育凤</v>
          </cell>
          <cell r="C17">
            <v>15</v>
          </cell>
        </row>
        <row r="18">
          <cell r="B18" t="str">
            <v>刘姝君</v>
          </cell>
          <cell r="C18">
            <v>16</v>
          </cell>
        </row>
        <row r="19">
          <cell r="B19" t="str">
            <v>刘宇飞</v>
          </cell>
          <cell r="C19">
            <v>17</v>
          </cell>
        </row>
        <row r="20">
          <cell r="B20" t="str">
            <v>黄乐乐</v>
          </cell>
          <cell r="C20">
            <v>18</v>
          </cell>
        </row>
        <row r="21">
          <cell r="B21" t="str">
            <v>任笑元</v>
          </cell>
          <cell r="C21">
            <v>19</v>
          </cell>
        </row>
        <row r="22">
          <cell r="B22" t="str">
            <v>梅倩</v>
          </cell>
          <cell r="C22">
            <v>20</v>
          </cell>
        </row>
        <row r="23">
          <cell r="B23" t="str">
            <v>杨紫韵</v>
          </cell>
          <cell r="C23">
            <v>21</v>
          </cell>
        </row>
        <row r="24">
          <cell r="B24" t="str">
            <v>邓颖</v>
          </cell>
          <cell r="C24">
            <v>22</v>
          </cell>
        </row>
        <row r="25">
          <cell r="B25" t="str">
            <v>耿扬</v>
          </cell>
          <cell r="C25">
            <v>23</v>
          </cell>
        </row>
        <row r="26">
          <cell r="B26" t="str">
            <v>杨珍</v>
          </cell>
          <cell r="C26">
            <v>24</v>
          </cell>
        </row>
        <row r="27">
          <cell r="B27" t="str">
            <v>王进</v>
          </cell>
          <cell r="C27">
            <v>25</v>
          </cell>
        </row>
        <row r="28">
          <cell r="B28" t="str">
            <v>刘鹏程</v>
          </cell>
          <cell r="C28">
            <v>26</v>
          </cell>
        </row>
        <row r="29">
          <cell r="B29" t="str">
            <v>杜羡</v>
          </cell>
          <cell r="C29">
            <v>27</v>
          </cell>
        </row>
        <row r="30">
          <cell r="B30" t="str">
            <v>熊菲菲</v>
          </cell>
          <cell r="C30">
            <v>28</v>
          </cell>
        </row>
        <row r="31">
          <cell r="B31" t="str">
            <v>许若楠</v>
          </cell>
          <cell r="C31">
            <v>29</v>
          </cell>
        </row>
        <row r="32">
          <cell r="B32" t="str">
            <v>王李雪</v>
          </cell>
          <cell r="C32">
            <v>30</v>
          </cell>
        </row>
        <row r="33">
          <cell r="B33" t="str">
            <v>冉福光</v>
          </cell>
          <cell r="C33">
            <v>31</v>
          </cell>
        </row>
        <row r="34">
          <cell r="B34" t="str">
            <v>邬丹丹</v>
          </cell>
          <cell r="C34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I23" sqref="I23"/>
    </sheetView>
  </sheetViews>
  <sheetFormatPr defaultColWidth="9" defaultRowHeight="14.4" outlineLevelCol="6"/>
  <cols>
    <col min="1" max="1" width="3.56481481481481" customWidth="true"/>
    <col min="2" max="2" width="24.7962962962963" customWidth="true"/>
    <col min="3" max="3" width="9.87037037037037" customWidth="true"/>
    <col min="5" max="5" width="12.3611111111111" customWidth="true"/>
    <col min="6" max="6" width="15.2685185185185" customWidth="true"/>
    <col min="7" max="7" width="18.7314814814815" customWidth="true"/>
  </cols>
  <sheetData>
    <row r="1" ht="24" customHeight="true" spans="1:1">
      <c r="A1" s="1" t="s">
        <v>0</v>
      </c>
    </row>
    <row r="2" ht="43" customHeight="true" spans="1:7">
      <c r="A2" s="2" t="s">
        <v>1</v>
      </c>
      <c r="B2" s="2"/>
      <c r="C2" s="2"/>
      <c r="D2" s="2"/>
      <c r="E2" s="2"/>
      <c r="F2" s="2"/>
      <c r="G2" s="2"/>
    </row>
    <row r="3" ht="58.5" customHeight="true" spans="1:7">
      <c r="A3" s="3" t="s">
        <v>2</v>
      </c>
      <c r="B3" s="3" t="s">
        <v>3</v>
      </c>
      <c r="C3" s="3" t="s">
        <v>4</v>
      </c>
      <c r="D3" s="3" t="s">
        <v>5</v>
      </c>
      <c r="E3" s="3"/>
      <c r="F3" s="3" t="s">
        <v>6</v>
      </c>
      <c r="G3" s="3" t="s">
        <v>7</v>
      </c>
    </row>
    <row r="4" ht="35" customHeight="true" spans="1:7">
      <c r="A4" s="4">
        <f>VLOOKUP(C4,[1]Sheet1!$B:$C,2,0)</f>
        <v>1</v>
      </c>
      <c r="B4" s="5" t="s">
        <v>8</v>
      </c>
      <c r="C4" s="5" t="s">
        <v>9</v>
      </c>
      <c r="D4" s="5" t="s">
        <v>10</v>
      </c>
      <c r="E4" s="5"/>
      <c r="F4" s="5" t="s">
        <v>11</v>
      </c>
      <c r="G4" s="8"/>
    </row>
    <row r="5" ht="35" customHeight="true" spans="1:7">
      <c r="A5" s="4">
        <f>VLOOKUP(C5,[1]Sheet1!$B:$C,2,0)</f>
        <v>2</v>
      </c>
      <c r="B5" s="5" t="s">
        <v>8</v>
      </c>
      <c r="C5" s="5" t="s">
        <v>12</v>
      </c>
      <c r="D5" s="5" t="s">
        <v>13</v>
      </c>
      <c r="E5" s="5"/>
      <c r="F5" s="5" t="s">
        <v>14</v>
      </c>
      <c r="G5" s="8"/>
    </row>
    <row r="6" ht="35" customHeight="true" spans="1:7">
      <c r="A6" s="4">
        <f>VLOOKUP(C6,[1]Sheet1!$B:$C,2,0)</f>
        <v>3</v>
      </c>
      <c r="B6" s="5" t="s">
        <v>8</v>
      </c>
      <c r="C6" s="5" t="s">
        <v>15</v>
      </c>
      <c r="D6" s="5" t="s">
        <v>16</v>
      </c>
      <c r="E6" s="5"/>
      <c r="F6" s="5" t="s">
        <v>17</v>
      </c>
      <c r="G6" s="8"/>
    </row>
    <row r="7" ht="35" customHeight="true" spans="1:7">
      <c r="A7" s="4">
        <f>VLOOKUP(C7,[1]Sheet1!$B:$C,2,0)</f>
        <v>4</v>
      </c>
      <c r="B7" s="5" t="s">
        <v>8</v>
      </c>
      <c r="C7" s="5" t="s">
        <v>18</v>
      </c>
      <c r="D7" s="5" t="s">
        <v>19</v>
      </c>
      <c r="E7" s="5"/>
      <c r="F7" s="5" t="s">
        <v>20</v>
      </c>
      <c r="G7" s="8"/>
    </row>
    <row r="8" ht="35" customHeight="true" spans="1:7">
      <c r="A8" s="4">
        <f>VLOOKUP(C8,[1]Sheet1!$B:$C,2,0)</f>
        <v>5</v>
      </c>
      <c r="B8" s="5" t="s">
        <v>8</v>
      </c>
      <c r="C8" s="5" t="s">
        <v>21</v>
      </c>
      <c r="D8" s="5" t="s">
        <v>22</v>
      </c>
      <c r="E8" s="5"/>
      <c r="F8" s="5" t="s">
        <v>23</v>
      </c>
      <c r="G8" s="8"/>
    </row>
    <row r="9" ht="42" customHeight="true" spans="1:7">
      <c r="A9" s="4">
        <f>VLOOKUP(C9,[1]Sheet1!$B:$C,2,0)</f>
        <v>6</v>
      </c>
      <c r="B9" s="5" t="s">
        <v>8</v>
      </c>
      <c r="C9" s="5" t="s">
        <v>24</v>
      </c>
      <c r="D9" s="5" t="s">
        <v>25</v>
      </c>
      <c r="E9" s="5"/>
      <c r="F9" s="5" t="s">
        <v>26</v>
      </c>
      <c r="G9" s="8"/>
    </row>
    <row r="10" ht="35" customHeight="true" spans="1:7">
      <c r="A10" s="4">
        <f>VLOOKUP(C10,[1]Sheet1!$B:$C,2,0)</f>
        <v>7</v>
      </c>
      <c r="B10" s="5" t="s">
        <v>8</v>
      </c>
      <c r="C10" s="5" t="s">
        <v>27</v>
      </c>
      <c r="D10" s="5" t="s">
        <v>28</v>
      </c>
      <c r="E10" s="5"/>
      <c r="F10" s="5" t="s">
        <v>17</v>
      </c>
      <c r="G10" s="8"/>
    </row>
    <row r="11" ht="33" customHeight="true" spans="1:7">
      <c r="A11" s="4">
        <f>VLOOKUP(C11,[1]Sheet1!$B:$C,2,0)</f>
        <v>8</v>
      </c>
      <c r="B11" s="5" t="s">
        <v>8</v>
      </c>
      <c r="C11" s="5" t="s">
        <v>29</v>
      </c>
      <c r="D11" s="5" t="s">
        <v>30</v>
      </c>
      <c r="E11" s="5"/>
      <c r="F11" s="5" t="s">
        <v>17</v>
      </c>
      <c r="G11" s="8"/>
    </row>
    <row r="12" ht="35" customHeight="true" spans="1:7">
      <c r="A12" s="4">
        <f>VLOOKUP(C12,[1]Sheet1!$B:$C,2,0)</f>
        <v>9</v>
      </c>
      <c r="B12" s="5" t="s">
        <v>8</v>
      </c>
      <c r="C12" s="5" t="s">
        <v>31</v>
      </c>
      <c r="D12" s="5" t="s">
        <v>32</v>
      </c>
      <c r="E12" s="5"/>
      <c r="F12" s="5" t="s">
        <v>33</v>
      </c>
      <c r="G12" s="8"/>
    </row>
    <row r="13" ht="35" customHeight="true" spans="1:7">
      <c r="A13" s="4">
        <f>VLOOKUP(C13,[1]Sheet1!$B:$C,2,0)</f>
        <v>10</v>
      </c>
      <c r="B13" s="5" t="s">
        <v>8</v>
      </c>
      <c r="C13" s="5" t="s">
        <v>34</v>
      </c>
      <c r="D13" s="5" t="s">
        <v>35</v>
      </c>
      <c r="E13" s="5"/>
      <c r="F13" s="5" t="s">
        <v>36</v>
      </c>
      <c r="G13" s="8"/>
    </row>
    <row r="14" ht="35" customHeight="true" spans="1:7">
      <c r="A14" s="4">
        <f>VLOOKUP(C14,[1]Sheet1!$B:$C,2,0)</f>
        <v>11</v>
      </c>
      <c r="B14" s="5" t="s">
        <v>8</v>
      </c>
      <c r="C14" s="5" t="s">
        <v>37</v>
      </c>
      <c r="D14" s="5" t="s">
        <v>38</v>
      </c>
      <c r="E14" s="5"/>
      <c r="F14" s="5" t="s">
        <v>39</v>
      </c>
      <c r="G14" s="8"/>
    </row>
    <row r="15" ht="35" customHeight="true" spans="1:7">
      <c r="A15" s="4">
        <v>12</v>
      </c>
      <c r="B15" s="5" t="s">
        <v>8</v>
      </c>
      <c r="C15" s="5" t="s">
        <v>40</v>
      </c>
      <c r="D15" s="5" t="s">
        <v>41</v>
      </c>
      <c r="E15" s="5"/>
      <c r="F15" s="5" t="s">
        <v>42</v>
      </c>
      <c r="G15" s="8"/>
    </row>
    <row r="16" ht="35" customHeight="true" spans="1:7">
      <c r="A16" s="4">
        <v>13</v>
      </c>
      <c r="B16" s="5" t="s">
        <v>8</v>
      </c>
      <c r="C16" s="5" t="s">
        <v>43</v>
      </c>
      <c r="D16" s="5" t="s">
        <v>44</v>
      </c>
      <c r="E16" s="5"/>
      <c r="F16" s="5" t="s">
        <v>17</v>
      </c>
      <c r="G16" s="8"/>
    </row>
    <row r="17" ht="35" customHeight="true" spans="1:7">
      <c r="A17" s="4">
        <v>14</v>
      </c>
      <c r="B17" s="5" t="s">
        <v>8</v>
      </c>
      <c r="C17" s="5" t="s">
        <v>45</v>
      </c>
      <c r="D17" s="5" t="s">
        <v>46</v>
      </c>
      <c r="E17" s="5"/>
      <c r="F17" s="5" t="s">
        <v>17</v>
      </c>
      <c r="G17" s="8"/>
    </row>
    <row r="18" ht="35" customHeight="true" spans="1:7">
      <c r="A18" s="4">
        <v>15</v>
      </c>
      <c r="B18" s="5" t="s">
        <v>8</v>
      </c>
      <c r="C18" s="5" t="s">
        <v>47</v>
      </c>
      <c r="D18" s="5" t="s">
        <v>48</v>
      </c>
      <c r="E18" s="5"/>
      <c r="F18" s="5" t="s">
        <v>23</v>
      </c>
      <c r="G18" s="8"/>
    </row>
    <row r="19" ht="35" customHeight="true" spans="1:7">
      <c r="A19" s="4">
        <f>VLOOKUP(C18,[1]Sheet1!$B:$C,2,0)</f>
        <v>16</v>
      </c>
      <c r="B19" s="5" t="s">
        <v>8</v>
      </c>
      <c r="C19" s="5" t="s">
        <v>49</v>
      </c>
      <c r="D19" s="5" t="s">
        <v>50</v>
      </c>
      <c r="E19" s="5"/>
      <c r="F19" s="5" t="s">
        <v>51</v>
      </c>
      <c r="G19" s="8"/>
    </row>
    <row r="20" ht="35" customHeight="true" spans="1:7">
      <c r="A20" s="4">
        <f>VLOOKUP(C19,[1]Sheet1!$B:$C,2,0)</f>
        <v>17</v>
      </c>
      <c r="B20" s="5" t="s">
        <v>8</v>
      </c>
      <c r="C20" s="5" t="s">
        <v>52</v>
      </c>
      <c r="D20" s="5" t="s">
        <v>53</v>
      </c>
      <c r="E20" s="5"/>
      <c r="F20" s="5" t="s">
        <v>54</v>
      </c>
      <c r="G20" s="8"/>
    </row>
    <row r="21" ht="35" customHeight="true" spans="1:7">
      <c r="A21" s="4">
        <f>VLOOKUP(C20,[1]Sheet1!$B:$C,2,0)</f>
        <v>18</v>
      </c>
      <c r="B21" s="5" t="s">
        <v>8</v>
      </c>
      <c r="C21" s="5" t="s">
        <v>55</v>
      </c>
      <c r="D21" s="5" t="s">
        <v>56</v>
      </c>
      <c r="E21" s="5"/>
      <c r="F21" s="5" t="s">
        <v>17</v>
      </c>
      <c r="G21" s="8"/>
    </row>
    <row r="22" ht="35" customHeight="true" spans="1:7">
      <c r="A22" s="4">
        <f>VLOOKUP(C21,[1]Sheet1!$B:$C,2,0)</f>
        <v>19</v>
      </c>
      <c r="B22" s="5" t="s">
        <v>57</v>
      </c>
      <c r="C22" s="5" t="s">
        <v>58</v>
      </c>
      <c r="D22" s="5" t="s">
        <v>59</v>
      </c>
      <c r="E22" s="5"/>
      <c r="F22" s="5" t="s">
        <v>60</v>
      </c>
      <c r="G22" s="5" t="s">
        <v>61</v>
      </c>
    </row>
    <row r="23" ht="46" customHeight="true" spans="1:7">
      <c r="A23" s="4">
        <f>VLOOKUP(C22,[1]Sheet1!$B:$C,2,0)</f>
        <v>20</v>
      </c>
      <c r="B23" s="5" t="s">
        <v>57</v>
      </c>
      <c r="C23" s="5" t="s">
        <v>62</v>
      </c>
      <c r="D23" s="5" t="s">
        <v>63</v>
      </c>
      <c r="E23" s="5"/>
      <c r="F23" s="5" t="s">
        <v>17</v>
      </c>
      <c r="G23" s="5" t="s">
        <v>61</v>
      </c>
    </row>
    <row r="24" ht="35" customHeight="true" spans="1:7">
      <c r="A24" s="4">
        <f>VLOOKUP(C23,[1]Sheet1!$B:$C,2,0)</f>
        <v>21</v>
      </c>
      <c r="B24" s="5" t="s">
        <v>57</v>
      </c>
      <c r="C24" s="5" t="s">
        <v>64</v>
      </c>
      <c r="D24" s="5" t="s">
        <v>65</v>
      </c>
      <c r="E24" s="5"/>
      <c r="F24" s="5" t="s">
        <v>60</v>
      </c>
      <c r="G24" s="5" t="s">
        <v>61</v>
      </c>
    </row>
    <row r="25" ht="35" customHeight="true" spans="1:7">
      <c r="A25" s="4">
        <f>VLOOKUP(C24,[1]Sheet1!$B:$C,2,0)</f>
        <v>22</v>
      </c>
      <c r="B25" s="5" t="s">
        <v>57</v>
      </c>
      <c r="C25" s="5" t="s">
        <v>66</v>
      </c>
      <c r="D25" s="5" t="s">
        <v>67</v>
      </c>
      <c r="E25" s="5"/>
      <c r="F25" s="5" t="s">
        <v>68</v>
      </c>
      <c r="G25" s="5" t="s">
        <v>61</v>
      </c>
    </row>
    <row r="26" ht="35" customHeight="true" spans="1:7">
      <c r="A26" s="4">
        <f>VLOOKUP(C25,[1]Sheet1!$B:$C,2,0)</f>
        <v>23</v>
      </c>
      <c r="B26" s="5" t="s">
        <v>57</v>
      </c>
      <c r="C26" s="5" t="s">
        <v>69</v>
      </c>
      <c r="D26" s="5" t="s">
        <v>70</v>
      </c>
      <c r="E26" s="5"/>
      <c r="F26" s="5" t="s">
        <v>71</v>
      </c>
      <c r="G26" s="5" t="s">
        <v>61</v>
      </c>
    </row>
    <row r="27" ht="35" customHeight="true" spans="1:7">
      <c r="A27" s="4">
        <f>VLOOKUP(C26,[1]Sheet1!$B:$C,2,0)</f>
        <v>24</v>
      </c>
      <c r="B27" s="5" t="s">
        <v>57</v>
      </c>
      <c r="C27" s="5" t="s">
        <v>72</v>
      </c>
      <c r="D27" s="5" t="s">
        <v>73</v>
      </c>
      <c r="E27" s="5"/>
      <c r="F27" s="5" t="s">
        <v>23</v>
      </c>
      <c r="G27" s="5" t="s">
        <v>61</v>
      </c>
    </row>
    <row r="28" ht="35" customHeight="true" spans="1:7">
      <c r="A28" s="4">
        <f>VLOOKUP(C27,[1]Sheet1!$B:$C,2,0)</f>
        <v>25</v>
      </c>
      <c r="B28" s="6" t="s">
        <v>57</v>
      </c>
      <c r="C28" s="6" t="s">
        <v>74</v>
      </c>
      <c r="D28" s="6" t="s">
        <v>75</v>
      </c>
      <c r="E28" s="6"/>
      <c r="F28" s="5" t="s">
        <v>23</v>
      </c>
      <c r="G28" s="5" t="s">
        <v>61</v>
      </c>
    </row>
    <row r="29" ht="35" customHeight="true" spans="1:7">
      <c r="A29" s="4">
        <f>VLOOKUP(C28,[1]Sheet1!$B:$C,2,0)</f>
        <v>26</v>
      </c>
      <c r="B29" s="6" t="s">
        <v>57</v>
      </c>
      <c r="C29" s="6" t="s">
        <v>76</v>
      </c>
      <c r="D29" s="6" t="s">
        <v>77</v>
      </c>
      <c r="E29" s="6"/>
      <c r="F29" s="5" t="s">
        <v>78</v>
      </c>
      <c r="G29" s="5" t="s">
        <v>61</v>
      </c>
    </row>
    <row r="30" ht="69" customHeight="true" spans="1:7">
      <c r="A30" s="4">
        <f>VLOOKUP(C29,[1]Sheet1!$B:$C,2,0)</f>
        <v>27</v>
      </c>
      <c r="B30" s="6" t="s">
        <v>79</v>
      </c>
      <c r="C30" s="6" t="s">
        <v>80</v>
      </c>
      <c r="D30" s="6" t="s">
        <v>81</v>
      </c>
      <c r="E30" s="6"/>
      <c r="F30" s="5" t="s">
        <v>82</v>
      </c>
      <c r="G30" s="9" t="s">
        <v>83</v>
      </c>
    </row>
    <row r="31" ht="69" customHeight="true" spans="1:7">
      <c r="A31" s="4">
        <f>VLOOKUP(C30,[1]Sheet1!$B:$C,2,0)</f>
        <v>28</v>
      </c>
      <c r="B31" s="6" t="s">
        <v>84</v>
      </c>
      <c r="C31" s="6" t="s">
        <v>85</v>
      </c>
      <c r="D31" s="7" t="s">
        <v>86</v>
      </c>
      <c r="E31" s="7"/>
      <c r="F31" s="5" t="s">
        <v>87</v>
      </c>
      <c r="G31" s="9" t="s">
        <v>88</v>
      </c>
    </row>
    <row r="32" ht="69" customHeight="true" spans="1:7">
      <c r="A32" s="4">
        <v>29</v>
      </c>
      <c r="B32" s="6" t="s">
        <v>89</v>
      </c>
      <c r="C32" s="6" t="s">
        <v>90</v>
      </c>
      <c r="D32" s="6" t="s">
        <v>91</v>
      </c>
      <c r="E32" s="6"/>
      <c r="F32" s="5" t="s">
        <v>92</v>
      </c>
      <c r="G32" s="9" t="s">
        <v>93</v>
      </c>
    </row>
  </sheetData>
  <autoFilter ref="A3:F32">
    <extLst/>
  </autoFilter>
  <sortState ref="A4:A32">
    <sortCondition ref="A4"/>
  </sortState>
  <mergeCells count="31">
    <mergeCell ref="A2:G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</mergeCells>
  <pageMargins left="0.66875" right="0.354166666666667" top="0.66875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2023-02-28T15:57:00Z</dcterms:created>
  <dcterms:modified xsi:type="dcterms:W3CDTF">2023-03-03T18:41:32Z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91AF82E5A7A14ECBA68B21B5A4F07F04</vt:lpwstr>
  </property>
  <property fmtid="{D5CDD505-2E9C-101B-9397-08002B2CF9AE}" pid="3" name="KSOProductBuildVer">
    <vt:lpwstr>2052-11.8.2.10422</vt:lpwstr>
  </property>
</Properties>
</file>