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财务信息公开\6 学校公开信息\2019年\"/>
    </mc:Choice>
  </mc:AlternateContent>
  <bookViews>
    <workbookView xWindow="0" yWindow="0" windowWidth="21600" windowHeight="10080"/>
  </bookViews>
  <sheets>
    <sheet name="收支预算总表" sheetId="1" r:id="rId1"/>
    <sheet name="收入预算表" sheetId="2" r:id="rId2"/>
    <sheet name="支出预算表" sheetId="3" r:id="rId3"/>
    <sheet name="财政拨款支出预算表" sheetId="4" r:id="rId4"/>
    <sheet name="“三公”经费预算支出表" sheetId="10" r:id="rId5"/>
    <sheet name="政府性基金收支预算表" sheetId="11" r:id="rId6"/>
  </sheets>
  <calcPr calcId="152511"/>
</workbook>
</file>

<file path=xl/calcChain.xml><?xml version="1.0" encoding="utf-8"?>
<calcChain xmlns="http://schemas.openxmlformats.org/spreadsheetml/2006/main">
  <c r="D16" i="1" l="1"/>
  <c r="D19" i="4" l="1"/>
  <c r="C19" i="4"/>
  <c r="D20" i="3"/>
  <c r="B16" i="1"/>
  <c r="B22" i="1" s="1"/>
  <c r="D22" i="1"/>
</calcChain>
</file>

<file path=xl/sharedStrings.xml><?xml version="1.0" encoding="utf-8"?>
<sst xmlns="http://schemas.openxmlformats.org/spreadsheetml/2006/main" count="164" uniqueCount="101">
  <si>
    <t>单位：万元</t>
  </si>
  <si>
    <t>收入</t>
  </si>
  <si>
    <t>支出</t>
  </si>
  <si>
    <t>项目</t>
  </si>
  <si>
    <t>预算数</t>
  </si>
  <si>
    <t>一、财政拨款</t>
  </si>
  <si>
    <t>一、一般公共服务</t>
  </si>
  <si>
    <t>二、事业收入</t>
  </si>
  <si>
    <t>二、外交</t>
  </si>
  <si>
    <t>三、事业单位经营收入</t>
  </si>
  <si>
    <t>三、国防</t>
  </si>
  <si>
    <t>四、其他收入</t>
  </si>
  <si>
    <t>四、教育</t>
  </si>
  <si>
    <t xml:space="preserve">  其中：捐赠收入</t>
  </si>
  <si>
    <t>五、科学技术</t>
  </si>
  <si>
    <t>六、文化体育与传媒</t>
  </si>
  <si>
    <t>......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</si>
  <si>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</si>
  <si>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</si>
  <si>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</si>
  <si>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</si>
  <si>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</si>
  <si>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</si>
  <si>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支出合计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</si>
  <si>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</si>
  <si>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</si>
  <si>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</si>
  <si>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</si>
  <si>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</si>
  <si>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</si>
  <si>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附属单位缴款</t>
  </si>
  <si>
    <t>其他收入</t>
  </si>
  <si>
    <t>金额</t>
  </si>
  <si>
    <t>其中：教育收费</t>
  </si>
  <si>
    <t>教育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</si>
  <si>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</si>
  <si>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</si>
  <si>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</si>
  <si>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</si>
  <si>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</si>
  <si>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</si>
  <si>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>合计</t>
  </si>
  <si>
    <t xml:space="preserve">          单位：万元</t>
  </si>
  <si>
    <t>基本支出</t>
  </si>
  <si>
    <t>项目支出</t>
  </si>
  <si>
    <t>上缴上级支出</t>
  </si>
  <si>
    <t>经营支出</t>
  </si>
  <si>
    <t>对下级单位补助支出</t>
  </si>
  <si>
    <t>备注</t>
  </si>
  <si>
    <t>住房保障支出</t>
  </si>
  <si>
    <t>......</t>
    <phoneticPr fontId="5" type="noConversion"/>
  </si>
  <si>
    <r>
      <t xml:space="preserve">    </t>
    </r>
    <r>
      <rPr>
        <sz val="11"/>
        <color indexed="8"/>
        <rFont val="宋体"/>
        <family val="3"/>
        <charset val="134"/>
      </rPr>
      <t>小学教育</t>
    </r>
  </si>
  <si>
    <r>
      <t xml:space="preserve">    </t>
    </r>
    <r>
      <rPr>
        <sz val="11"/>
        <color indexed="8"/>
        <rFont val="宋体"/>
        <family val="3"/>
        <charset val="134"/>
      </rPr>
      <t>初中教育</t>
    </r>
  </si>
  <si>
    <r>
      <t xml:space="preserve">    </t>
    </r>
    <r>
      <rPr>
        <sz val="11"/>
        <color indexed="8"/>
        <rFont val="宋体"/>
        <family val="3"/>
        <charset val="134"/>
      </rPr>
      <t>高中教育</t>
    </r>
  </si>
  <si>
    <r>
      <t xml:space="preserve">    </t>
    </r>
    <r>
      <rPr>
        <sz val="11"/>
        <color indexed="8"/>
        <rFont val="宋体"/>
        <family val="3"/>
        <charset val="134"/>
      </rPr>
      <t>高等教育</t>
    </r>
  </si>
  <si>
    <r>
      <t xml:space="preserve">  </t>
    </r>
    <r>
      <rPr>
        <sz val="11"/>
        <color indexed="8"/>
        <rFont val="宋体"/>
        <family val="3"/>
        <charset val="134"/>
      </rPr>
      <t>住房改革支出</t>
    </r>
    <phoneticPr fontId="5" type="noConversion"/>
  </si>
  <si>
    <r>
      <t xml:space="preserve">    </t>
    </r>
    <r>
      <rPr>
        <sz val="11"/>
        <color indexed="8"/>
        <rFont val="宋体"/>
        <family val="3"/>
        <charset val="134"/>
      </rPr>
      <t>住房公积金</t>
    </r>
    <phoneticPr fontId="5" type="noConversion"/>
  </si>
  <si>
    <r>
      <t xml:space="preserve">  </t>
    </r>
    <r>
      <rPr>
        <sz val="11"/>
        <color indexed="8"/>
        <rFont val="宋体"/>
        <family val="3"/>
        <charset val="134"/>
      </rPr>
      <t>普通教育</t>
    </r>
  </si>
  <si>
    <r>
      <t xml:space="preserve">    </t>
    </r>
    <r>
      <rPr>
        <sz val="11"/>
        <color indexed="8"/>
        <rFont val="宋体"/>
        <family val="3"/>
        <charset val="134"/>
      </rPr>
      <t>学前教育</t>
    </r>
  </si>
  <si>
    <t xml:space="preserve">  其中：一般公共预算</t>
    <phoneticPr fontId="5" type="noConversion"/>
  </si>
  <si>
    <t xml:space="preserve">       原预算外转一般公共预算管理</t>
    <phoneticPr fontId="5" type="noConversion"/>
  </si>
  <si>
    <r>
      <t>201</t>
    </r>
    <r>
      <rPr>
        <b/>
        <sz val="18"/>
        <rFont val="宋体"/>
        <family val="3"/>
        <charset val="134"/>
      </rPr>
      <t>9年高等学校收支预算总表</t>
    </r>
    <phoneticPr fontId="5" type="noConversion"/>
  </si>
  <si>
    <r>
      <t>2019</t>
    </r>
    <r>
      <rPr>
        <b/>
        <sz val="18"/>
        <rFont val="宋体"/>
        <family val="3"/>
        <charset val="134"/>
      </rPr>
      <t>年高等学校收入预算表</t>
    </r>
    <phoneticPr fontId="5" type="noConversion"/>
  </si>
  <si>
    <r>
      <t>201</t>
    </r>
    <r>
      <rPr>
        <b/>
        <sz val="18"/>
        <rFont val="宋体"/>
        <family val="3"/>
        <charset val="134"/>
      </rPr>
      <t>9年高等学校支出预算表</t>
    </r>
    <phoneticPr fontId="5" type="noConversion"/>
  </si>
  <si>
    <r>
      <t>201</t>
    </r>
    <r>
      <rPr>
        <b/>
        <sz val="18"/>
        <rFont val="宋体"/>
        <family val="3"/>
        <charset val="134"/>
      </rPr>
      <t>9年高等学校财政拨款支出预算表</t>
    </r>
    <phoneticPr fontId="5" type="noConversion"/>
  </si>
  <si>
    <t>表4：</t>
    <phoneticPr fontId="5" type="noConversion"/>
  </si>
  <si>
    <t>表1：</t>
    <phoneticPr fontId="5" type="noConversion"/>
  </si>
  <si>
    <t>表3：</t>
    <phoneticPr fontId="5" type="noConversion"/>
  </si>
  <si>
    <r>
      <t>表</t>
    </r>
    <r>
      <rPr>
        <b/>
        <sz val="12"/>
        <rFont val="Times New Roman"/>
        <family val="1"/>
      </rPr>
      <t>2</t>
    </r>
    <r>
      <rPr>
        <b/>
        <sz val="12"/>
        <rFont val="宋体"/>
        <family val="3"/>
        <charset val="134"/>
      </rPr>
      <t>：</t>
    </r>
    <phoneticPr fontId="5" type="noConversion"/>
  </si>
  <si>
    <t>表5：</t>
  </si>
  <si>
    <t>单位</t>
  </si>
  <si>
    <t>贵州商学院</t>
  </si>
  <si>
    <r>
      <t xml:space="preserve"> </t>
    </r>
    <r>
      <rPr>
        <sz val="11"/>
        <color rgb="FF000000"/>
        <rFont val="宋体"/>
        <family val="3"/>
        <charset val="134"/>
      </rPr>
      <t>一、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因公出国（境）费</t>
    </r>
  </si>
  <si>
    <r>
      <t xml:space="preserve"> </t>
    </r>
    <r>
      <rPr>
        <sz val="11"/>
        <color rgb="FF000000"/>
        <rFont val="宋体"/>
        <family val="3"/>
        <charset val="134"/>
      </rPr>
      <t>二、公务接待费</t>
    </r>
  </si>
  <si>
    <r>
      <t xml:space="preserve"> </t>
    </r>
    <r>
      <rPr>
        <sz val="11"/>
        <color rgb="FF000000"/>
        <rFont val="宋体"/>
        <family val="3"/>
        <charset val="134"/>
      </rPr>
      <t>三、公务车购置及运行维护费</t>
    </r>
  </si>
  <si>
    <r>
      <t xml:space="preserve">     1</t>
    </r>
    <r>
      <rPr>
        <sz val="11"/>
        <color rgb="FF000000"/>
        <rFont val="宋体"/>
        <family val="3"/>
        <charset val="134"/>
      </rPr>
      <t>、公务车运行维护费</t>
    </r>
  </si>
  <si>
    <r>
      <t xml:space="preserve">     2</t>
    </r>
    <r>
      <rPr>
        <sz val="11"/>
        <color rgb="FF000000"/>
        <rFont val="宋体"/>
        <family val="3"/>
        <charset val="134"/>
      </rPr>
      <t>、公务车购置费</t>
    </r>
  </si>
  <si>
    <t>——</t>
  </si>
  <si>
    <t>说明：1、因公出国（境）费，指单位公务出国（境）的国际旅费、国外城市间交通费、住宿费、伙食费、培训费、公杂费等支出。</t>
  </si>
  <si>
    <t xml:space="preserve">      2、公务用车购置费，指公务用车车辆购置支出（含车辆购置税）。</t>
    <phoneticPr fontId="5" type="noConversion"/>
  </si>
  <si>
    <t xml:space="preserve">     公务用车运行维护费，指单位按规定保留的公务用车租用费、燃料费、维修费、过桥过路费、保险费、安全奖励费用等支出。</t>
    <phoneticPr fontId="5" type="noConversion"/>
  </si>
  <si>
    <t xml:space="preserve">     公务用车指用于履行公务的机动车辆，包括一般公务用车和执法执勤用车等。</t>
    <phoneticPr fontId="5" type="noConversion"/>
  </si>
  <si>
    <t xml:space="preserve">     3、公务接待费，指单位按规定开支的各类公务接待（含外宾接待）费用。</t>
    <phoneticPr fontId="5" type="noConversion"/>
  </si>
  <si>
    <t xml:space="preserve">     4、“三公”经费一般公共财政拨款预算数是指当年年初预算安排的财政拨款数，不含执行中追加预算安排。</t>
    <phoneticPr fontId="5" type="noConversion"/>
  </si>
  <si>
    <t xml:space="preserve">     5、为加强“三公”经费管理，按照国家和省“厉行节约”的相关要求，贵州省省本级因公出国（境）费、公务车购置费实行总额控制，</t>
    <phoneticPr fontId="5" type="noConversion"/>
  </si>
  <si>
    <t xml:space="preserve">     年初未分配，年度间根据实际情况，按程序审批后分配到具体部门。</t>
    <phoneticPr fontId="5" type="noConversion"/>
  </si>
  <si>
    <t>2019年贵州商学院一般公共预算“三公”经费财政拨款支出表</t>
    <phoneticPr fontId="5" type="noConversion"/>
  </si>
  <si>
    <t>表6:</t>
    <phoneticPr fontId="16" type="noConversion"/>
  </si>
  <si>
    <t>贵州商学院2018年政府性基金收支预算表</t>
  </si>
  <si>
    <t>单位名称</t>
  </si>
  <si>
    <t>收入合计</t>
  </si>
  <si>
    <r>
      <t>2018</t>
    </r>
    <r>
      <rPr>
        <b/>
        <sz val="10"/>
        <color rgb="FF000000"/>
        <rFont val="宋体"/>
        <family val="3"/>
        <charset val="134"/>
      </rPr>
      <t>年初预算数</t>
    </r>
    <phoneticPr fontId="5" type="noConversion"/>
  </si>
  <si>
    <r>
      <t>2019</t>
    </r>
    <r>
      <rPr>
        <b/>
        <sz val="10"/>
        <color rgb="FF000000"/>
        <rFont val="宋体"/>
        <family val="3"/>
        <charset val="134"/>
      </rPr>
      <t>年初预算数</t>
    </r>
    <phoneticPr fontId="5" type="noConversion"/>
  </si>
  <si>
    <t>2019年与上年相比增减变化原因</t>
    <phoneticPr fontId="5" type="noConversion"/>
  </si>
  <si>
    <t>2019年“三公”经费支出占公共财政预算支出的比重(%)</t>
    <phoneticPr fontId="5" type="noConversion"/>
  </si>
  <si>
    <r>
      <t xml:space="preserve"> </t>
    </r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>其中：基本支出</t>
    </r>
    <phoneticPr fontId="5" type="noConversion"/>
  </si>
  <si>
    <t xml:space="preserve">           项目支出</t>
    <phoneticPr fontId="5" type="noConversion"/>
  </si>
  <si>
    <t>不含交通车租用费</t>
    <phoneticPr fontId="5" type="noConversion"/>
  </si>
  <si>
    <t>2019年与上年相比增减变化比率(%)</t>
    <phoneticPr fontId="5" type="noConversion"/>
  </si>
  <si>
    <t xml:space="preserve"> </t>
    <phoneticPr fontId="5" type="noConversion"/>
  </si>
  <si>
    <r>
      <rPr>
        <sz val="11"/>
        <color rgb="FF000000"/>
        <rFont val="宋体"/>
        <family val="3"/>
        <charset val="134"/>
      </rPr>
      <t>公务车批准配置为</t>
    </r>
    <r>
      <rPr>
        <sz val="11"/>
        <color rgb="FF000000"/>
        <rFont val="Times New Roman"/>
        <family val="1"/>
      </rPr>
      <t>9</t>
    </r>
    <r>
      <rPr>
        <sz val="11"/>
        <color rgb="FF000000"/>
        <rFont val="宋体"/>
        <family val="3"/>
        <charset val="134"/>
      </rPr>
      <t>辆，现有车辆不足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</si>
</sst>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81" formatCode="0.00_);[Red]\(0.00\)"/>
  </numFmts>
  <fonts count="27">
    <font>
      <sz val="12"/>
      <name val="宋体"/>
      <charset val="134"/>
    </font>
    <font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b/>
      <sz val="1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charset val="134"/>
    </font>
    <font>
      <b/>
      <sz val="12"/>
      <name val="Times New Roman"/>
      <family val="1"/>
    </font>
    <font>
      <b/>
      <sz val="12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43" fontId="1" fillId="0" borderId="1" xfId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7" fillId="0" borderId="1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3" fontId="12" fillId="0" borderId="1" xfId="1" applyFont="1" applyFill="1" applyBorder="1">
      <alignment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18" fillId="0" borderId="0" xfId="0" applyFo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justify" vertical="center" wrapText="1"/>
    </xf>
    <xf numFmtId="0" fontId="25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0" fontId="26" fillId="0" borderId="2" xfId="0" applyNumberFormat="1" applyFont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181" fontId="0" fillId="0" borderId="0" xfId="0" applyNumberFormat="1" applyFont="1" applyAlignment="1">
      <alignment horizontal="center" vertical="center"/>
    </xf>
    <xf numFmtId="181" fontId="22" fillId="0" borderId="2" xfId="0" applyNumberFormat="1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181" fontId="2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zoomScaleSheetLayoutView="100" workbookViewId="0">
      <selection activeCell="I10" sqref="I10"/>
    </sheetView>
  </sheetViews>
  <sheetFormatPr defaultColWidth="9" defaultRowHeight="14.25"/>
  <cols>
    <col min="1" max="1" width="26.375" customWidth="1"/>
    <col min="2" max="2" width="13.875" style="12" customWidth="1"/>
    <col min="3" max="3" width="25.25" customWidth="1"/>
    <col min="4" max="4" width="14.75" customWidth="1"/>
  </cols>
  <sheetData>
    <row r="1" spans="1:4">
      <c r="A1" s="33" t="s">
        <v>66</v>
      </c>
    </row>
    <row r="2" spans="1:4" ht="22.5">
      <c r="A2" s="37" t="s">
        <v>61</v>
      </c>
      <c r="B2" s="37"/>
      <c r="C2" s="37"/>
      <c r="D2" s="37"/>
    </row>
    <row r="3" spans="1:4">
      <c r="D3" s="26" t="s">
        <v>0</v>
      </c>
    </row>
    <row r="4" spans="1:4" ht="27" customHeight="1">
      <c r="A4" s="36" t="s">
        <v>1</v>
      </c>
      <c r="B4" s="36"/>
      <c r="C4" s="36" t="s">
        <v>2</v>
      </c>
      <c r="D4" s="36"/>
    </row>
    <row r="5" spans="1:4" ht="27" customHeight="1">
      <c r="A5" s="3" t="s">
        <v>3</v>
      </c>
      <c r="B5" s="13" t="s">
        <v>4</v>
      </c>
      <c r="C5" s="3" t="s">
        <v>3</v>
      </c>
      <c r="D5" s="3" t="s">
        <v>4</v>
      </c>
    </row>
    <row r="6" spans="1:4" ht="27" customHeight="1">
      <c r="A6" s="1" t="s">
        <v>5</v>
      </c>
      <c r="B6" s="20">
        <v>20089.28</v>
      </c>
      <c r="C6" s="1" t="s">
        <v>6</v>
      </c>
      <c r="D6" s="1"/>
    </row>
    <row r="7" spans="1:4" ht="27" customHeight="1">
      <c r="A7" s="34" t="s">
        <v>59</v>
      </c>
      <c r="B7" s="20">
        <v>17957.68</v>
      </c>
      <c r="C7" s="1" t="s">
        <v>8</v>
      </c>
      <c r="D7" s="1"/>
    </row>
    <row r="8" spans="1:4" ht="27" customHeight="1">
      <c r="A8" s="1" t="s">
        <v>95</v>
      </c>
      <c r="B8" s="20">
        <v>16207.66</v>
      </c>
      <c r="C8" s="1"/>
      <c r="D8" s="1"/>
    </row>
    <row r="9" spans="1:4" ht="27" customHeight="1">
      <c r="A9" s="1" t="s">
        <v>96</v>
      </c>
      <c r="B9" s="20">
        <v>1750.02</v>
      </c>
      <c r="C9" s="1"/>
      <c r="D9" s="1"/>
    </row>
    <row r="10" spans="1:4" ht="33" customHeight="1">
      <c r="A10" s="35" t="s">
        <v>60</v>
      </c>
      <c r="B10" s="20">
        <v>2131.6</v>
      </c>
      <c r="C10" s="1" t="s">
        <v>10</v>
      </c>
      <c r="D10" s="1"/>
    </row>
    <row r="11" spans="1:4" ht="27" customHeight="1">
      <c r="A11" s="1" t="s">
        <v>7</v>
      </c>
      <c r="B11" s="20">
        <v>6875.95</v>
      </c>
      <c r="C11" s="1" t="s">
        <v>12</v>
      </c>
      <c r="D11" s="20">
        <v>26965.23</v>
      </c>
    </row>
    <row r="12" spans="1:4" ht="27" customHeight="1">
      <c r="A12" s="1" t="s">
        <v>9</v>
      </c>
      <c r="B12" s="14"/>
      <c r="C12" s="1" t="s">
        <v>14</v>
      </c>
      <c r="D12" s="1"/>
    </row>
    <row r="13" spans="1:4" ht="27" customHeight="1">
      <c r="A13" s="1" t="s">
        <v>11</v>
      </c>
      <c r="B13" s="14"/>
      <c r="C13" s="1" t="s">
        <v>15</v>
      </c>
      <c r="D13" s="20"/>
    </row>
    <row r="14" spans="1:4" ht="27" customHeight="1">
      <c r="A14" s="1" t="s">
        <v>13</v>
      </c>
      <c r="B14" s="14"/>
      <c r="C14" s="1" t="s">
        <v>50</v>
      </c>
      <c r="D14" s="1"/>
    </row>
    <row r="15" spans="1:4" ht="27" customHeight="1">
      <c r="A15" s="1"/>
      <c r="B15" s="14"/>
      <c r="C15" s="1"/>
      <c r="D15" s="1"/>
    </row>
    <row r="16" spans="1:4" ht="27" customHeight="1">
      <c r="A16" s="2" t="s">
        <v>17</v>
      </c>
      <c r="B16" s="20">
        <f>B6+B11+B12+B13</f>
        <v>26965.23</v>
      </c>
      <c r="C16" s="2" t="s">
        <v>18</v>
      </c>
      <c r="D16" s="21">
        <f>D10+D11+D12</f>
        <v>26965.23</v>
      </c>
    </row>
    <row r="17" spans="1:4" ht="27" customHeight="1">
      <c r="A17" s="1" t="s">
        <v>19</v>
      </c>
      <c r="B17" s="14"/>
      <c r="C17" s="1" t="s">
        <v>20</v>
      </c>
      <c r="D17" s="1"/>
    </row>
    <row r="18" spans="1:4" ht="27" customHeight="1">
      <c r="A18" s="1" t="s">
        <v>21</v>
      </c>
      <c r="B18" s="14"/>
      <c r="C18" s="1"/>
      <c r="D18" s="1"/>
    </row>
    <row r="19" spans="1:4" ht="27" customHeight="1">
      <c r="A19" s="1"/>
      <c r="B19" s="14"/>
      <c r="C19" s="1"/>
      <c r="D19" s="1"/>
    </row>
    <row r="20" spans="1:4" ht="27" customHeight="1">
      <c r="A20" s="1"/>
      <c r="B20" s="14"/>
      <c r="C20" s="1"/>
      <c r="D20" s="1"/>
    </row>
    <row r="21" spans="1:4" ht="27" customHeight="1">
      <c r="A21" s="1"/>
      <c r="B21" s="14"/>
      <c r="C21" s="1"/>
      <c r="D21" s="1"/>
    </row>
    <row r="22" spans="1:4" ht="27" customHeight="1">
      <c r="A22" s="2" t="s">
        <v>22</v>
      </c>
      <c r="B22" s="21">
        <f>B16+B17+B18</f>
        <v>26965.23</v>
      </c>
      <c r="C22" s="2" t="s">
        <v>23</v>
      </c>
      <c r="D22" s="20">
        <f>D16-D17</f>
        <v>26965.23</v>
      </c>
    </row>
    <row r="23" spans="1:4" ht="27" customHeight="1"/>
  </sheetData>
  <mergeCells count="3">
    <mergeCell ref="A4:B4"/>
    <mergeCell ref="C4:D4"/>
    <mergeCell ref="A2:D2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useFirstPageNumber="1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J17"/>
  <sheetViews>
    <sheetView topLeftCell="A10" zoomScaleSheetLayoutView="100" workbookViewId="0">
      <selection activeCell="L22" sqref="L22"/>
    </sheetView>
  </sheetViews>
  <sheetFormatPr defaultRowHeight="15.75"/>
  <cols>
    <col min="1" max="1" width="7.625" style="16" customWidth="1"/>
    <col min="2" max="2" width="11" style="16" customWidth="1"/>
    <col min="3" max="3" width="9.125" style="16" customWidth="1"/>
    <col min="4" max="4" width="8.375" style="16" customWidth="1"/>
    <col min="5" max="5" width="7.5" style="16" customWidth="1"/>
    <col min="6" max="6" width="8.75" style="16" customWidth="1"/>
    <col min="7" max="7" width="9" style="16" customWidth="1"/>
    <col min="8" max="8" width="5.875" style="16" customWidth="1"/>
    <col min="9" max="9" width="7" style="16" customWidth="1"/>
    <col min="10" max="10" width="6.375" style="16" customWidth="1"/>
    <col min="11" max="16384" width="9" style="16"/>
  </cols>
  <sheetData>
    <row r="1" spans="1:10">
      <c r="A1" s="33" t="s">
        <v>68</v>
      </c>
    </row>
    <row r="2" spans="1:10" ht="22.5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I3" s="40" t="s">
        <v>0</v>
      </c>
      <c r="J3" s="41"/>
    </row>
    <row r="4" spans="1:10" ht="30" customHeight="1">
      <c r="A4" s="38" t="s">
        <v>24</v>
      </c>
      <c r="B4" s="38" t="s">
        <v>25</v>
      </c>
      <c r="C4" s="38" t="s">
        <v>17</v>
      </c>
      <c r="D4" s="38" t="s">
        <v>26</v>
      </c>
      <c r="E4" s="38" t="s">
        <v>27</v>
      </c>
      <c r="F4" s="38" t="s">
        <v>28</v>
      </c>
      <c r="G4" s="39"/>
      <c r="H4" s="38" t="s">
        <v>29</v>
      </c>
      <c r="I4" s="38" t="s">
        <v>30</v>
      </c>
      <c r="J4" s="38" t="s">
        <v>31</v>
      </c>
    </row>
    <row r="5" spans="1:10" ht="46.5" customHeight="1">
      <c r="A5" s="39"/>
      <c r="B5" s="39"/>
      <c r="C5" s="39"/>
      <c r="D5" s="39"/>
      <c r="E5" s="39"/>
      <c r="F5" s="10" t="s">
        <v>32</v>
      </c>
      <c r="G5" s="10" t="s">
        <v>33</v>
      </c>
      <c r="H5" s="39"/>
      <c r="I5" s="39"/>
      <c r="J5" s="39"/>
    </row>
    <row r="6" spans="1:10" ht="31.5" customHeight="1">
      <c r="A6" s="18" t="s">
        <v>16</v>
      </c>
      <c r="B6" s="18" t="s">
        <v>16</v>
      </c>
      <c r="C6" s="22"/>
      <c r="D6" s="22"/>
      <c r="E6" s="22"/>
      <c r="F6" s="22"/>
      <c r="G6" s="22"/>
      <c r="H6" s="22"/>
      <c r="I6" s="22"/>
      <c r="J6" s="22"/>
    </row>
    <row r="7" spans="1:10" ht="31.5" customHeight="1">
      <c r="A7" s="19">
        <v>205</v>
      </c>
      <c r="B7" s="6" t="s">
        <v>34</v>
      </c>
      <c r="C7" s="22"/>
      <c r="D7" s="22"/>
      <c r="E7" s="22"/>
      <c r="F7" s="22"/>
      <c r="G7" s="22"/>
      <c r="H7" s="22"/>
      <c r="I7" s="22"/>
      <c r="J7" s="22"/>
    </row>
    <row r="8" spans="1:10" ht="31.5" customHeight="1">
      <c r="A8" s="18" t="s">
        <v>16</v>
      </c>
      <c r="B8" s="18" t="s">
        <v>16</v>
      </c>
      <c r="C8" s="22"/>
      <c r="D8" s="22"/>
      <c r="E8" s="22"/>
      <c r="F8" s="22"/>
      <c r="G8" s="22"/>
      <c r="H8" s="22"/>
      <c r="I8" s="22"/>
      <c r="J8" s="22"/>
    </row>
    <row r="9" spans="1:10" ht="31.5" customHeight="1">
      <c r="A9" s="19">
        <v>20502</v>
      </c>
      <c r="B9" s="18" t="s">
        <v>57</v>
      </c>
      <c r="C9" s="22"/>
      <c r="D9" s="22"/>
      <c r="E9" s="22"/>
      <c r="F9" s="22"/>
      <c r="G9" s="22"/>
      <c r="H9" s="22"/>
      <c r="I9" s="22"/>
      <c r="J9" s="22"/>
    </row>
    <row r="10" spans="1:10" ht="31.5" customHeight="1">
      <c r="A10" s="19">
        <v>2050201</v>
      </c>
      <c r="B10" s="18" t="s">
        <v>58</v>
      </c>
      <c r="C10" s="22"/>
      <c r="D10" s="22"/>
      <c r="E10" s="22"/>
      <c r="F10" s="22"/>
      <c r="G10" s="22"/>
      <c r="H10" s="22"/>
      <c r="I10" s="22"/>
      <c r="J10" s="22"/>
    </row>
    <row r="11" spans="1:10" ht="31.5" customHeight="1">
      <c r="A11" s="19">
        <v>2050202</v>
      </c>
      <c r="B11" s="18" t="s">
        <v>51</v>
      </c>
      <c r="C11" s="22"/>
      <c r="D11" s="22"/>
      <c r="E11" s="22"/>
      <c r="F11" s="22"/>
      <c r="G11" s="22"/>
      <c r="H11" s="22"/>
      <c r="I11" s="22"/>
      <c r="J11" s="22"/>
    </row>
    <row r="12" spans="1:10" ht="31.5" customHeight="1">
      <c r="A12" s="19">
        <v>2050203</v>
      </c>
      <c r="B12" s="18" t="s">
        <v>52</v>
      </c>
      <c r="C12" s="22"/>
      <c r="D12" s="22"/>
      <c r="E12" s="22"/>
      <c r="F12" s="22"/>
      <c r="G12" s="22"/>
      <c r="H12" s="22"/>
      <c r="I12" s="22"/>
      <c r="J12" s="22"/>
    </row>
    <row r="13" spans="1:10" ht="31.5" customHeight="1">
      <c r="A13" s="19">
        <v>2050204</v>
      </c>
      <c r="B13" s="18" t="s">
        <v>53</v>
      </c>
      <c r="C13" s="22"/>
      <c r="D13" s="22"/>
      <c r="E13" s="22"/>
      <c r="F13" s="22"/>
      <c r="G13" s="22"/>
      <c r="H13" s="22"/>
      <c r="I13" s="22"/>
      <c r="J13" s="22"/>
    </row>
    <row r="14" spans="1:10" ht="31.5" customHeight="1">
      <c r="A14" s="19">
        <v>2050205</v>
      </c>
      <c r="B14" s="18" t="s">
        <v>54</v>
      </c>
      <c r="C14" s="27">
        <v>26965.23</v>
      </c>
      <c r="D14" s="27">
        <v>20089.28</v>
      </c>
      <c r="E14" s="27"/>
      <c r="F14" s="27">
        <v>6875.95</v>
      </c>
      <c r="G14" s="27">
        <v>6875.95</v>
      </c>
      <c r="H14" s="23"/>
      <c r="I14" s="23"/>
      <c r="J14" s="23"/>
    </row>
    <row r="15" spans="1:10" ht="31.5" customHeight="1">
      <c r="A15" s="18" t="s">
        <v>16</v>
      </c>
      <c r="B15" s="18" t="s">
        <v>16</v>
      </c>
      <c r="C15" s="27"/>
      <c r="D15" s="27"/>
      <c r="E15" s="27"/>
      <c r="F15" s="27"/>
      <c r="G15" s="27"/>
      <c r="H15" s="23"/>
      <c r="I15" s="23"/>
      <c r="J15" s="23"/>
    </row>
    <row r="16" spans="1:10" ht="31.5" customHeight="1">
      <c r="A16" s="18" t="s">
        <v>16</v>
      </c>
      <c r="B16" s="18" t="s">
        <v>16</v>
      </c>
      <c r="C16" s="27"/>
      <c r="D16" s="27"/>
      <c r="E16" s="27"/>
      <c r="F16" s="27"/>
      <c r="G16" s="27"/>
      <c r="H16" s="23"/>
      <c r="I16" s="23"/>
      <c r="J16" s="23"/>
    </row>
    <row r="17" spans="1:10" ht="31.5" customHeight="1">
      <c r="A17" s="18"/>
      <c r="B17" s="8" t="s">
        <v>41</v>
      </c>
      <c r="C17" s="27">
        <v>26965.23</v>
      </c>
      <c r="D17" s="27">
        <v>20089.28</v>
      </c>
      <c r="E17" s="27"/>
      <c r="F17" s="27">
        <v>6875.95</v>
      </c>
      <c r="G17" s="27">
        <v>6875.95</v>
      </c>
      <c r="H17" s="23">
        <v>0</v>
      </c>
      <c r="I17" s="23">
        <v>0</v>
      </c>
      <c r="J17" s="23">
        <v>0</v>
      </c>
    </row>
  </sheetData>
  <mergeCells count="11">
    <mergeCell ref="J4:J5"/>
    <mergeCell ref="I3:J3"/>
    <mergeCell ref="A2:J2"/>
    <mergeCell ref="F4:G4"/>
    <mergeCell ref="A4:A5"/>
    <mergeCell ref="B4:B5"/>
    <mergeCell ref="C4:C5"/>
    <mergeCell ref="D4:D5"/>
    <mergeCell ref="E4:E5"/>
    <mergeCell ref="H4:H5"/>
    <mergeCell ref="I4:I5"/>
  </mergeCells>
  <phoneticPr fontId="5" type="noConversion"/>
  <printOptions horizontalCentered="1"/>
  <pageMargins left="0.27559055118110237" right="0.23622047244094491" top="0.98425196850393704" bottom="0.98425196850393704" header="0.51181102362204722" footer="0.51181102362204722"/>
  <pageSetup paperSize="9" fitToWidth="0" fitToHeight="0" orientation="portrait" useFirstPageNumber="1" errors="NA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H20"/>
  <sheetViews>
    <sheetView topLeftCell="A7" zoomScaleSheetLayoutView="100" workbookViewId="0">
      <selection activeCell="C21" sqref="C21"/>
    </sheetView>
  </sheetViews>
  <sheetFormatPr defaultColWidth="9" defaultRowHeight="14.25"/>
  <cols>
    <col min="1" max="1" width="9.875" customWidth="1"/>
    <col min="2" max="2" width="13.75" customWidth="1"/>
    <col min="3" max="3" width="12.75" customWidth="1"/>
    <col min="4" max="4" width="12.375" customWidth="1"/>
    <col min="5" max="5" width="7.25" customWidth="1"/>
    <col min="6" max="6" width="7.625" customWidth="1"/>
    <col min="7" max="7" width="7.5" customWidth="1"/>
    <col min="8" max="8" width="10.25" customWidth="1"/>
  </cols>
  <sheetData>
    <row r="1" spans="1:8">
      <c r="A1" s="33" t="s">
        <v>67</v>
      </c>
    </row>
    <row r="2" spans="1:8" ht="22.5">
      <c r="A2" s="37" t="s">
        <v>63</v>
      </c>
      <c r="B2" s="37"/>
      <c r="C2" s="37"/>
      <c r="D2" s="37"/>
      <c r="E2" s="37"/>
      <c r="F2" s="37"/>
      <c r="G2" s="37"/>
      <c r="H2" s="37"/>
    </row>
    <row r="3" spans="1:8" ht="22.5">
      <c r="A3" s="4"/>
      <c r="B3" s="4"/>
      <c r="C3" s="4"/>
      <c r="D3" s="4"/>
      <c r="E3" s="4"/>
      <c r="F3" s="4"/>
      <c r="G3" s="43" t="s">
        <v>42</v>
      </c>
      <c r="H3" s="43"/>
    </row>
    <row r="4" spans="1:8" ht="53.25" customHeight="1">
      <c r="A4" s="10" t="s">
        <v>24</v>
      </c>
      <c r="B4" s="10" t="s">
        <v>25</v>
      </c>
      <c r="C4" s="10" t="s">
        <v>41</v>
      </c>
      <c r="D4" s="10" t="s">
        <v>43</v>
      </c>
      <c r="E4" s="10" t="s">
        <v>44</v>
      </c>
      <c r="F4" s="10" t="s">
        <v>45</v>
      </c>
      <c r="G4" s="10" t="s">
        <v>46</v>
      </c>
      <c r="H4" s="10" t="s">
        <v>47</v>
      </c>
    </row>
    <row r="5" spans="1:8" ht="28.5" customHeight="1">
      <c r="A5" s="6" t="s">
        <v>16</v>
      </c>
      <c r="B5" s="6" t="s">
        <v>16</v>
      </c>
      <c r="C5" s="6"/>
      <c r="D5" s="6"/>
      <c r="E5" s="6"/>
      <c r="F5" s="6"/>
      <c r="G5" s="6"/>
      <c r="H5" s="6"/>
    </row>
    <row r="6" spans="1:8" ht="28.5" customHeight="1">
      <c r="A6" s="7">
        <v>205</v>
      </c>
      <c r="B6" s="6" t="s">
        <v>34</v>
      </c>
      <c r="C6" s="24">
        <v>19674.37</v>
      </c>
      <c r="D6" s="24">
        <v>26391.07</v>
      </c>
      <c r="E6" s="6"/>
      <c r="F6" s="6"/>
      <c r="G6" s="6"/>
      <c r="H6" s="6"/>
    </row>
    <row r="7" spans="1:8" ht="28.5" customHeight="1">
      <c r="A7" s="6" t="s">
        <v>16</v>
      </c>
      <c r="B7" s="6" t="s">
        <v>16</v>
      </c>
      <c r="C7" s="9"/>
      <c r="D7" s="9"/>
      <c r="E7" s="6"/>
      <c r="F7" s="6"/>
      <c r="G7" s="6"/>
      <c r="H7" s="6"/>
    </row>
    <row r="8" spans="1:8" ht="28.5" customHeight="1">
      <c r="A8" s="7">
        <v>20502</v>
      </c>
      <c r="B8" s="6" t="s">
        <v>35</v>
      </c>
      <c r="C8" s="24">
        <v>26391.07</v>
      </c>
      <c r="D8" s="24">
        <v>26391.07</v>
      </c>
      <c r="E8" s="6"/>
      <c r="F8" s="6"/>
      <c r="G8" s="6"/>
      <c r="H8" s="6"/>
    </row>
    <row r="9" spans="1:8" ht="28.5" customHeight="1">
      <c r="A9" s="7">
        <v>2050201</v>
      </c>
      <c r="B9" s="6" t="s">
        <v>36</v>
      </c>
      <c r="C9" s="9"/>
      <c r="D9" s="9"/>
      <c r="E9" s="6"/>
      <c r="F9" s="6"/>
      <c r="G9" s="6"/>
      <c r="H9" s="6"/>
    </row>
    <row r="10" spans="1:8" ht="28.5" customHeight="1">
      <c r="A10" s="7">
        <v>2050202</v>
      </c>
      <c r="B10" s="6" t="s">
        <v>37</v>
      </c>
      <c r="C10" s="9"/>
      <c r="D10" s="9"/>
      <c r="E10" s="6"/>
      <c r="F10" s="6"/>
      <c r="G10" s="6"/>
      <c r="H10" s="6"/>
    </row>
    <row r="11" spans="1:8" ht="28.5" customHeight="1">
      <c r="A11" s="7">
        <v>2050203</v>
      </c>
      <c r="B11" s="6" t="s">
        <v>38</v>
      </c>
      <c r="C11" s="9"/>
      <c r="D11" s="9"/>
      <c r="E11" s="6"/>
      <c r="F11" s="6"/>
      <c r="G11" s="6"/>
      <c r="H11" s="6"/>
    </row>
    <row r="12" spans="1:8" ht="28.5" customHeight="1">
      <c r="A12" s="7">
        <v>2050204</v>
      </c>
      <c r="B12" s="6" t="s">
        <v>39</v>
      </c>
      <c r="C12" s="9"/>
      <c r="D12" s="9"/>
      <c r="E12" s="6"/>
      <c r="F12" s="6"/>
      <c r="G12" s="6"/>
      <c r="H12" s="6"/>
    </row>
    <row r="13" spans="1:8" ht="28.5" customHeight="1">
      <c r="A13" s="7">
        <v>2050205</v>
      </c>
      <c r="B13" s="6" t="s">
        <v>40</v>
      </c>
      <c r="C13" s="24">
        <v>26391.07</v>
      </c>
      <c r="D13" s="24">
        <v>26391.07</v>
      </c>
      <c r="E13" s="6"/>
      <c r="F13" s="6"/>
      <c r="G13" s="6"/>
      <c r="H13" s="6"/>
    </row>
    <row r="14" spans="1:8" ht="28.5" customHeight="1">
      <c r="A14" s="6" t="s">
        <v>16</v>
      </c>
      <c r="B14" s="6" t="s">
        <v>16</v>
      </c>
      <c r="C14" s="9"/>
      <c r="D14" s="9"/>
      <c r="E14" s="6"/>
      <c r="F14" s="6"/>
      <c r="G14" s="6"/>
      <c r="H14" s="6"/>
    </row>
    <row r="15" spans="1:8" ht="28.5" customHeight="1">
      <c r="A15" s="17">
        <v>221</v>
      </c>
      <c r="B15" s="11" t="s">
        <v>49</v>
      </c>
      <c r="C15" s="24">
        <v>574.16</v>
      </c>
      <c r="D15" s="24">
        <v>574.16</v>
      </c>
      <c r="E15" s="6"/>
      <c r="F15" s="6"/>
      <c r="G15" s="6"/>
      <c r="H15" s="6"/>
    </row>
    <row r="16" spans="1:8" ht="28.5" customHeight="1">
      <c r="A16" s="17">
        <v>22102</v>
      </c>
      <c r="B16" s="17" t="s">
        <v>55</v>
      </c>
      <c r="C16" s="24">
        <v>574.16</v>
      </c>
      <c r="D16" s="24">
        <v>574.16</v>
      </c>
      <c r="E16" s="6"/>
      <c r="F16" s="6"/>
      <c r="G16" s="6"/>
      <c r="H16" s="6"/>
    </row>
    <row r="17" spans="1:8" ht="28.5" customHeight="1">
      <c r="A17" s="17">
        <v>2210201</v>
      </c>
      <c r="B17" s="17" t="s">
        <v>56</v>
      </c>
      <c r="C17" s="24">
        <v>574.16</v>
      </c>
      <c r="D17" s="24">
        <v>574.16</v>
      </c>
      <c r="E17" s="6"/>
      <c r="F17" s="6"/>
      <c r="G17" s="6"/>
      <c r="H17" s="6"/>
    </row>
    <row r="18" spans="1:8" ht="28.5" customHeight="1">
      <c r="A18" s="17"/>
      <c r="B18" s="17"/>
      <c r="C18" s="9"/>
      <c r="D18" s="9"/>
      <c r="E18" s="6"/>
      <c r="F18" s="6"/>
      <c r="G18" s="6"/>
      <c r="H18" s="6"/>
    </row>
    <row r="19" spans="1:8" ht="28.5" customHeight="1">
      <c r="A19" s="6" t="s">
        <v>16</v>
      </c>
      <c r="B19" s="6" t="s">
        <v>16</v>
      </c>
      <c r="C19" s="9"/>
      <c r="D19" s="9"/>
      <c r="E19" s="6"/>
      <c r="F19" s="6"/>
      <c r="G19" s="6"/>
      <c r="H19" s="6"/>
    </row>
    <row r="20" spans="1:8" ht="28.5" customHeight="1">
      <c r="A20" s="6"/>
      <c r="B20" s="8" t="s">
        <v>41</v>
      </c>
      <c r="C20" s="25">
        <v>26965.23</v>
      </c>
      <c r="D20" s="25">
        <f>D6+D15</f>
        <v>26965.23</v>
      </c>
      <c r="E20" s="6"/>
      <c r="F20" s="6"/>
      <c r="G20" s="6"/>
      <c r="H20" s="6"/>
    </row>
  </sheetData>
  <mergeCells count="2">
    <mergeCell ref="A2:H2"/>
    <mergeCell ref="G3:H3"/>
  </mergeCells>
  <phoneticPr fontId="5" type="noConversion"/>
  <printOptions horizontalCentered="1"/>
  <pageMargins left="0" right="0" top="0.98425196850393704" bottom="0.98425196850393704" header="0.51181102362204722" footer="0.51181102362204722"/>
  <pageSetup paperSize="9" fitToWidth="0" fitToHeight="0" orientation="portrait" useFirstPageNumber="1" errors="NA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9"/>
  <sheetViews>
    <sheetView topLeftCell="A10" zoomScaleSheetLayoutView="100" workbookViewId="0">
      <selection activeCell="J15" sqref="J15"/>
    </sheetView>
  </sheetViews>
  <sheetFormatPr defaultColWidth="9" defaultRowHeight="14.25"/>
  <cols>
    <col min="1" max="1" width="14.25" customWidth="1"/>
    <col min="2" max="2" width="16.625" customWidth="1"/>
    <col min="3" max="3" width="13.875" customWidth="1"/>
    <col min="4" max="4" width="11.625" customWidth="1"/>
    <col min="5" max="5" width="13.25" customWidth="1"/>
    <col min="6" max="6" width="11.875" customWidth="1"/>
  </cols>
  <sheetData>
    <row r="1" spans="1:6">
      <c r="A1" s="33" t="s">
        <v>65</v>
      </c>
    </row>
    <row r="2" spans="1:6" ht="22.5">
      <c r="A2" s="37" t="s">
        <v>64</v>
      </c>
      <c r="B2" s="37"/>
      <c r="C2" s="37"/>
      <c r="D2" s="37"/>
      <c r="E2" s="37"/>
      <c r="F2" s="37"/>
    </row>
    <row r="3" spans="1:6">
      <c r="F3" s="26" t="s">
        <v>0</v>
      </c>
    </row>
    <row r="4" spans="1:6" ht="27" customHeight="1">
      <c r="A4" s="3" t="s">
        <v>24</v>
      </c>
      <c r="B4" s="3" t="s">
        <v>25</v>
      </c>
      <c r="C4" s="3" t="s">
        <v>41</v>
      </c>
      <c r="D4" s="3" t="s">
        <v>43</v>
      </c>
      <c r="E4" s="3" t="s">
        <v>44</v>
      </c>
      <c r="F4" s="3" t="s">
        <v>48</v>
      </c>
    </row>
    <row r="5" spans="1:6" ht="27" customHeight="1">
      <c r="A5" s="1" t="s">
        <v>16</v>
      </c>
      <c r="B5" s="1" t="s">
        <v>16</v>
      </c>
      <c r="C5" s="1"/>
      <c r="D5" s="1"/>
      <c r="E5" s="1"/>
      <c r="F5" s="1"/>
    </row>
    <row r="6" spans="1:6" ht="27" customHeight="1">
      <c r="A6" s="5">
        <v>205</v>
      </c>
      <c r="B6" s="1" t="s">
        <v>34</v>
      </c>
      <c r="C6" s="20">
        <v>19515.12</v>
      </c>
      <c r="D6" s="20">
        <v>19515.12</v>
      </c>
      <c r="E6" s="1"/>
      <c r="F6" s="1"/>
    </row>
    <row r="7" spans="1:6" ht="27" customHeight="1">
      <c r="A7" s="1" t="s">
        <v>16</v>
      </c>
      <c r="B7" s="1" t="s">
        <v>16</v>
      </c>
      <c r="C7" s="20"/>
      <c r="D7" s="20"/>
      <c r="E7" s="1"/>
      <c r="F7" s="1"/>
    </row>
    <row r="8" spans="1:6" ht="27" customHeight="1">
      <c r="A8" s="5">
        <v>20502</v>
      </c>
      <c r="B8" s="1" t="s">
        <v>35</v>
      </c>
      <c r="C8" s="20">
        <v>19515.12</v>
      </c>
      <c r="D8" s="20">
        <v>19515.12</v>
      </c>
      <c r="E8" s="1"/>
      <c r="F8" s="1"/>
    </row>
    <row r="9" spans="1:6" ht="27" customHeight="1">
      <c r="A9" s="5">
        <v>2050201</v>
      </c>
      <c r="B9" s="1" t="s">
        <v>36</v>
      </c>
      <c r="C9" s="20"/>
      <c r="D9" s="20"/>
      <c r="E9" s="1"/>
      <c r="F9" s="1"/>
    </row>
    <row r="10" spans="1:6" ht="27" customHeight="1">
      <c r="A10" s="5">
        <v>2050202</v>
      </c>
      <c r="B10" s="1" t="s">
        <v>37</v>
      </c>
      <c r="C10" s="20"/>
      <c r="D10" s="20"/>
      <c r="E10" s="1"/>
      <c r="F10" s="1"/>
    </row>
    <row r="11" spans="1:6" ht="27" customHeight="1">
      <c r="A11" s="5">
        <v>2050203</v>
      </c>
      <c r="B11" s="1" t="s">
        <v>38</v>
      </c>
      <c r="C11" s="20"/>
      <c r="D11" s="20"/>
      <c r="E11" s="1"/>
      <c r="F11" s="1"/>
    </row>
    <row r="12" spans="1:6" ht="27" customHeight="1">
      <c r="A12" s="5">
        <v>2050204</v>
      </c>
      <c r="B12" s="1" t="s">
        <v>39</v>
      </c>
      <c r="C12" s="20"/>
      <c r="D12" s="20"/>
      <c r="E12" s="1"/>
      <c r="F12" s="1"/>
    </row>
    <row r="13" spans="1:6" ht="27" customHeight="1">
      <c r="A13" s="5">
        <v>2050205</v>
      </c>
      <c r="B13" s="1" t="s">
        <v>40</v>
      </c>
      <c r="C13" s="20">
        <v>19515.12</v>
      </c>
      <c r="D13" s="20">
        <v>19512.12</v>
      </c>
      <c r="E13" s="1"/>
      <c r="F13" s="1"/>
    </row>
    <row r="14" spans="1:6" ht="27" customHeight="1">
      <c r="A14" s="1" t="s">
        <v>16</v>
      </c>
      <c r="B14" s="1" t="s">
        <v>16</v>
      </c>
      <c r="C14" s="20"/>
      <c r="D14" s="20"/>
      <c r="E14" s="1"/>
      <c r="F14" s="1"/>
    </row>
    <row r="15" spans="1:6" ht="27" customHeight="1">
      <c r="A15" s="17">
        <v>221</v>
      </c>
      <c r="B15" s="11" t="s">
        <v>49</v>
      </c>
      <c r="C15" s="24">
        <v>574.16</v>
      </c>
      <c r="D15" s="24">
        <v>574.16</v>
      </c>
      <c r="E15" s="1"/>
      <c r="F15" s="1"/>
    </row>
    <row r="16" spans="1:6" ht="27" customHeight="1">
      <c r="A16" s="17">
        <v>22102</v>
      </c>
      <c r="B16" s="17" t="s">
        <v>55</v>
      </c>
      <c r="C16" s="24">
        <v>574.16</v>
      </c>
      <c r="D16" s="24"/>
      <c r="E16" s="1"/>
      <c r="F16" s="1"/>
    </row>
    <row r="17" spans="1:6" ht="27" customHeight="1">
      <c r="A17" s="17">
        <v>2210201</v>
      </c>
      <c r="B17" s="17" t="s">
        <v>56</v>
      </c>
      <c r="C17" s="24">
        <v>574.16</v>
      </c>
      <c r="D17" s="24"/>
      <c r="E17" s="1"/>
      <c r="F17" s="1"/>
    </row>
    <row r="18" spans="1:6" ht="27" customHeight="1">
      <c r="A18" s="1" t="s">
        <v>16</v>
      </c>
      <c r="B18" s="1" t="s">
        <v>16</v>
      </c>
      <c r="C18" s="20"/>
      <c r="D18" s="20"/>
      <c r="E18" s="1"/>
      <c r="F18" s="1"/>
    </row>
    <row r="19" spans="1:6" ht="27" customHeight="1">
      <c r="A19" s="1"/>
      <c r="B19" s="1" t="s">
        <v>41</v>
      </c>
      <c r="C19" s="20">
        <f>C6+C15</f>
        <v>20089.28</v>
      </c>
      <c r="D19" s="20">
        <f>D6+D15</f>
        <v>20089.28</v>
      </c>
      <c r="E19" s="1"/>
      <c r="F19" s="1"/>
    </row>
  </sheetData>
  <mergeCells count="1">
    <mergeCell ref="A2:F2"/>
  </mergeCells>
  <phoneticPr fontId="5" type="noConversion"/>
  <printOptions horizontalCentered="1"/>
  <pageMargins left="0.35433070866141736" right="0.35433070866141736" top="0.98425196850393704" bottom="0.98425196850393704" header="0.51181102362204722" footer="0.51181102362204722"/>
  <pageSetup paperSize="9" firstPageNumber="42949631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7"/>
  <sheetViews>
    <sheetView topLeftCell="A7" zoomScaleSheetLayoutView="100" workbookViewId="0">
      <selection activeCell="K7" sqref="K7"/>
    </sheetView>
  </sheetViews>
  <sheetFormatPr defaultRowHeight="14.25"/>
  <cols>
    <col min="1" max="1" width="12.375" style="15" customWidth="1"/>
    <col min="2" max="2" width="27.875" style="15" customWidth="1"/>
    <col min="3" max="3" width="8" style="29" customWidth="1"/>
    <col min="4" max="4" width="7.625" style="64" customWidth="1"/>
    <col min="5" max="5" width="11.625" style="30" customWidth="1"/>
    <col min="6" max="6" width="13.25" style="31" customWidth="1"/>
    <col min="7" max="7" width="12.375" style="28" customWidth="1"/>
    <col min="8" max="8" width="19.375" style="32" customWidth="1"/>
    <col min="9" max="16384" width="9" style="15"/>
  </cols>
  <sheetData>
    <row r="1" spans="1:8">
      <c r="A1" s="44" t="s">
        <v>69</v>
      </c>
    </row>
    <row r="2" spans="1:8" ht="20.25">
      <c r="A2" s="53" t="s">
        <v>86</v>
      </c>
      <c r="B2" s="53"/>
      <c r="C2" s="53"/>
      <c r="D2" s="53"/>
      <c r="E2" s="53"/>
      <c r="F2" s="53"/>
      <c r="G2" s="53"/>
      <c r="H2" s="53"/>
    </row>
    <row r="3" spans="1:8">
      <c r="A3" s="54" t="s">
        <v>0</v>
      </c>
      <c r="B3" s="54"/>
      <c r="C3" s="54"/>
      <c r="D3" s="54"/>
      <c r="E3" s="54"/>
      <c r="F3" s="54"/>
      <c r="G3" s="54"/>
      <c r="H3" s="54"/>
    </row>
    <row r="4" spans="1:8" ht="48">
      <c r="A4" s="45" t="s">
        <v>70</v>
      </c>
      <c r="B4" s="45" t="s">
        <v>3</v>
      </c>
      <c r="C4" s="46" t="s">
        <v>91</v>
      </c>
      <c r="D4" s="65" t="s">
        <v>92</v>
      </c>
      <c r="E4" s="66" t="s">
        <v>98</v>
      </c>
      <c r="F4" s="45" t="s">
        <v>93</v>
      </c>
      <c r="G4" s="45" t="s">
        <v>94</v>
      </c>
      <c r="H4" s="45" t="s">
        <v>48</v>
      </c>
    </row>
    <row r="5" spans="1:8" ht="38.25" customHeight="1">
      <c r="A5" s="47" t="s">
        <v>71</v>
      </c>
      <c r="B5" s="48" t="s">
        <v>72</v>
      </c>
      <c r="C5" s="63">
        <v>65</v>
      </c>
      <c r="D5" s="68">
        <v>61.75</v>
      </c>
      <c r="E5" s="67">
        <v>-5</v>
      </c>
      <c r="F5" s="62"/>
      <c r="G5" s="61"/>
      <c r="H5" s="49"/>
    </row>
    <row r="6" spans="1:8" ht="38.25" customHeight="1">
      <c r="A6" s="47"/>
      <c r="B6" s="48" t="s">
        <v>73</v>
      </c>
      <c r="C6" s="63">
        <v>15</v>
      </c>
      <c r="D6" s="68">
        <v>14.25</v>
      </c>
      <c r="E6" s="67">
        <v>-5</v>
      </c>
      <c r="F6" s="63"/>
      <c r="G6" s="61"/>
      <c r="H6" s="51"/>
    </row>
    <row r="7" spans="1:8" ht="38.25" customHeight="1">
      <c r="A7" s="47"/>
      <c r="B7" s="48" t="s">
        <v>74</v>
      </c>
      <c r="C7" s="63">
        <v>60</v>
      </c>
      <c r="D7" s="68">
        <v>57</v>
      </c>
      <c r="E7" s="67">
        <v>-5</v>
      </c>
      <c r="F7" s="63"/>
      <c r="G7" s="61"/>
      <c r="H7" s="51"/>
    </row>
    <row r="8" spans="1:8" ht="38.25" customHeight="1">
      <c r="A8" s="47"/>
      <c r="B8" s="48" t="s">
        <v>75</v>
      </c>
      <c r="C8" s="63">
        <v>60</v>
      </c>
      <c r="D8" s="68">
        <v>57</v>
      </c>
      <c r="E8" s="67">
        <v>-5</v>
      </c>
      <c r="F8" s="62"/>
      <c r="G8" s="61"/>
      <c r="H8" s="49" t="s">
        <v>97</v>
      </c>
    </row>
    <row r="9" spans="1:8" ht="45" customHeight="1">
      <c r="A9" s="47"/>
      <c r="B9" s="48" t="s">
        <v>76</v>
      </c>
      <c r="C9" s="50" t="s">
        <v>77</v>
      </c>
      <c r="D9" s="68">
        <v>64.13</v>
      </c>
      <c r="E9" s="67">
        <v>100</v>
      </c>
      <c r="F9" s="48" t="s">
        <v>100</v>
      </c>
      <c r="G9" s="50" t="s">
        <v>99</v>
      </c>
      <c r="H9" s="52"/>
    </row>
    <row r="10" spans="1:8" ht="21" customHeight="1">
      <c r="A10" s="59" t="s">
        <v>78</v>
      </c>
      <c r="B10" s="59"/>
      <c r="C10" s="59"/>
      <c r="D10" s="59"/>
      <c r="E10" s="59"/>
      <c r="F10" s="59"/>
      <c r="G10" s="59"/>
      <c r="H10" s="59"/>
    </row>
    <row r="11" spans="1:8" ht="21" customHeight="1">
      <c r="A11" s="60" t="s">
        <v>79</v>
      </c>
      <c r="B11" s="60"/>
      <c r="C11" s="60"/>
      <c r="D11" s="60"/>
      <c r="E11" s="60"/>
      <c r="F11" s="60"/>
      <c r="G11" s="60"/>
      <c r="H11" s="60"/>
    </row>
    <row r="12" spans="1:8" ht="21" customHeight="1">
      <c r="A12" s="60" t="s">
        <v>80</v>
      </c>
      <c r="B12" s="60"/>
      <c r="C12" s="60"/>
      <c r="D12" s="60"/>
      <c r="E12" s="60"/>
      <c r="F12" s="60"/>
      <c r="G12" s="60"/>
      <c r="H12" s="60"/>
    </row>
    <row r="13" spans="1:8" ht="21" customHeight="1">
      <c r="A13" s="60" t="s">
        <v>81</v>
      </c>
      <c r="B13" s="60"/>
      <c r="C13" s="60"/>
      <c r="D13" s="60"/>
      <c r="E13" s="60"/>
      <c r="F13" s="60"/>
      <c r="G13" s="60"/>
      <c r="H13" s="60"/>
    </row>
    <row r="14" spans="1:8" ht="21" customHeight="1">
      <c r="A14" s="60" t="s">
        <v>82</v>
      </c>
      <c r="B14" s="60"/>
      <c r="C14" s="60"/>
      <c r="D14" s="60"/>
      <c r="E14" s="60"/>
      <c r="F14" s="60"/>
      <c r="G14" s="60"/>
      <c r="H14" s="60"/>
    </row>
    <row r="15" spans="1:8" ht="21" customHeight="1">
      <c r="A15" s="60" t="s">
        <v>83</v>
      </c>
      <c r="B15" s="60"/>
      <c r="C15" s="60"/>
      <c r="D15" s="60"/>
      <c r="E15" s="60"/>
      <c r="F15" s="60"/>
      <c r="G15" s="60"/>
      <c r="H15" s="60"/>
    </row>
    <row r="16" spans="1:8" ht="21" customHeight="1">
      <c r="A16" s="60" t="s">
        <v>84</v>
      </c>
      <c r="B16" s="60"/>
      <c r="C16" s="60"/>
      <c r="D16" s="60"/>
      <c r="E16" s="60"/>
      <c r="F16" s="60"/>
      <c r="G16" s="60"/>
      <c r="H16" s="60"/>
    </row>
    <row r="17" spans="1:8" ht="21" customHeight="1">
      <c r="A17" s="60" t="s">
        <v>85</v>
      </c>
      <c r="B17" s="60"/>
      <c r="C17" s="60"/>
      <c r="D17" s="60"/>
      <c r="E17" s="60"/>
      <c r="F17" s="60"/>
      <c r="G17" s="60"/>
      <c r="H17" s="60"/>
    </row>
  </sheetData>
  <mergeCells count="11">
    <mergeCell ref="A15:H15"/>
    <mergeCell ref="A16:H16"/>
    <mergeCell ref="A17:H17"/>
    <mergeCell ref="A2:H2"/>
    <mergeCell ref="A3:H3"/>
    <mergeCell ref="A5:A9"/>
    <mergeCell ref="A10:H10"/>
    <mergeCell ref="A11:H11"/>
    <mergeCell ref="A12:H12"/>
    <mergeCell ref="A13:H13"/>
    <mergeCell ref="A14:H14"/>
  </mergeCells>
  <phoneticPr fontId="5" type="noConversion"/>
  <printOptions horizontalCentered="1"/>
  <pageMargins left="0.47244094488188981" right="0.47244094488188981" top="0.74803149606299213" bottom="0.6692913385826772" header="0.51181102362204722" footer="0.51181102362204722"/>
  <pageSetup paperSize="9" firstPageNumber="42949631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1"/>
  <sheetViews>
    <sheetView zoomScaleSheetLayoutView="100" workbookViewId="0">
      <selection activeCell="K4" sqref="K4"/>
    </sheetView>
  </sheetViews>
  <sheetFormatPr defaultRowHeight="14.25"/>
  <cols>
    <col min="1" max="1" width="10.125" style="15" customWidth="1"/>
    <col min="2" max="2" width="9" style="15"/>
    <col min="3" max="3" width="9" style="29"/>
    <col min="4" max="5" width="9" style="30"/>
    <col min="6" max="6" width="9" style="31"/>
    <col min="7" max="7" width="9.875" style="28" customWidth="1"/>
    <col min="8" max="8" width="16.625" style="32" customWidth="1"/>
    <col min="9" max="16384" width="9" style="15"/>
  </cols>
  <sheetData>
    <row r="1" spans="1:8" ht="21" customHeight="1">
      <c r="A1" s="44" t="s">
        <v>87</v>
      </c>
    </row>
    <row r="2" spans="1:8" ht="20.25">
      <c r="A2" s="53" t="s">
        <v>88</v>
      </c>
      <c r="B2" s="53"/>
      <c r="C2" s="53"/>
      <c r="D2" s="53"/>
      <c r="E2" s="53"/>
      <c r="F2" s="53"/>
      <c r="G2" s="53"/>
      <c r="H2" s="53"/>
    </row>
    <row r="3" spans="1:8" ht="22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30.75" customHeight="1">
      <c r="A4" s="55" t="s">
        <v>89</v>
      </c>
      <c r="B4" s="55" t="s">
        <v>1</v>
      </c>
      <c r="C4" s="55"/>
      <c r="D4" s="55"/>
      <c r="E4" s="55" t="s">
        <v>2</v>
      </c>
      <c r="F4" s="55"/>
      <c r="G4" s="55"/>
      <c r="H4" s="55" t="s">
        <v>48</v>
      </c>
    </row>
    <row r="5" spans="1:8" ht="30.75" customHeight="1">
      <c r="A5" s="55"/>
      <c r="B5" s="56" t="s">
        <v>24</v>
      </c>
      <c r="C5" s="56" t="s">
        <v>25</v>
      </c>
      <c r="D5" s="56" t="s">
        <v>4</v>
      </c>
      <c r="E5" s="56" t="s">
        <v>24</v>
      </c>
      <c r="F5" s="56" t="s">
        <v>25</v>
      </c>
      <c r="G5" s="56" t="s">
        <v>4</v>
      </c>
      <c r="H5" s="55"/>
    </row>
    <row r="6" spans="1:8" ht="29.25" customHeight="1">
      <c r="A6" s="57"/>
      <c r="B6" s="57"/>
      <c r="C6" s="57"/>
      <c r="D6" s="57"/>
      <c r="E6" s="57"/>
      <c r="F6" s="57"/>
      <c r="G6" s="57"/>
      <c r="H6" s="57"/>
    </row>
    <row r="7" spans="1:8" ht="29.25" customHeight="1">
      <c r="A7" s="57"/>
      <c r="B7" s="57"/>
      <c r="C7" s="57"/>
      <c r="D7" s="57"/>
      <c r="E7" s="57"/>
      <c r="F7" s="57"/>
      <c r="G7" s="57"/>
      <c r="H7" s="57"/>
    </row>
    <row r="8" spans="1:8" ht="29.25" customHeight="1">
      <c r="A8" s="57"/>
      <c r="B8" s="57"/>
      <c r="C8" s="57"/>
      <c r="D8" s="57"/>
      <c r="E8" s="57"/>
      <c r="F8" s="57"/>
      <c r="G8" s="57"/>
      <c r="H8" s="57"/>
    </row>
    <row r="9" spans="1:8" ht="29.25" customHeight="1">
      <c r="A9" s="57"/>
      <c r="B9" s="57"/>
      <c r="C9" s="57"/>
      <c r="D9" s="57"/>
      <c r="E9" s="57"/>
      <c r="F9" s="57"/>
      <c r="G9" s="57"/>
      <c r="H9" s="57"/>
    </row>
    <row r="10" spans="1:8" ht="29.25" customHeight="1">
      <c r="A10" s="57"/>
      <c r="B10" s="57"/>
      <c r="C10" s="57"/>
      <c r="D10" s="57"/>
      <c r="E10" s="57"/>
      <c r="F10" s="57"/>
      <c r="G10" s="57"/>
      <c r="H10" s="57"/>
    </row>
    <row r="11" spans="1:8" ht="29.25" customHeight="1">
      <c r="A11" s="57"/>
      <c r="B11" s="56" t="s">
        <v>90</v>
      </c>
      <c r="C11" s="55"/>
      <c r="D11" s="55"/>
      <c r="E11" s="56" t="s">
        <v>23</v>
      </c>
      <c r="F11" s="55"/>
      <c r="G11" s="55"/>
      <c r="H11" s="57"/>
    </row>
  </sheetData>
  <mergeCells count="8">
    <mergeCell ref="A2:H2"/>
    <mergeCell ref="A3:H3"/>
    <mergeCell ref="A4:A5"/>
    <mergeCell ref="B4:D4"/>
    <mergeCell ref="E4:G4"/>
    <mergeCell ref="H4:H5"/>
    <mergeCell ref="C11:D11"/>
    <mergeCell ref="F11:G11"/>
  </mergeCells>
  <phoneticPr fontId="16" type="noConversion"/>
  <printOptions horizontalCentered="1"/>
  <pageMargins left="0.47244094488188981" right="0.35433070866141736" top="0.74803149606299213" bottom="0.6692913385826772" header="0.51181102362204722" footer="0.5118110236220472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收支预算总表</vt:lpstr>
      <vt:lpstr>收入预算表</vt:lpstr>
      <vt:lpstr>支出预算表</vt:lpstr>
      <vt:lpstr>财政拨款支出预算表</vt:lpstr>
      <vt:lpstr>“三公”经费预算支出表</vt:lpstr>
      <vt:lpstr>政府性基金收支预算表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陈建国</cp:lastModifiedBy>
  <cp:revision/>
  <cp:lastPrinted>2019-03-15T00:48:23Z</cp:lastPrinted>
  <dcterms:created xsi:type="dcterms:W3CDTF">2013-07-10T09:15:27Z</dcterms:created>
  <dcterms:modified xsi:type="dcterms:W3CDTF">2019-03-15T01:41:34Z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2052-8.1.0.2998</vt:lpwstr>
  </property>
</Properties>
</file>