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部门" sheetId="1" r:id="rId1"/>
    <sheet name="标准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<sst xmlns="http://schemas.openxmlformats.org/spreadsheetml/2006/main" count="39" uniqueCount="38">
  <si>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贵州商学院2025年常规绩效奖发放表</t>
  </si>
  <si>
    <t>填报部门：</t>
  </si>
  <si>
    <t>单位： 元</t>
  </si>
  <si>
    <t>序号</t>
  </si>
  <si>
    <t>姓名</t>
  </si>
  <si>
    <t>教工号</t>
  </si>
  <si>
    <t>岗位等级</t>
  </si>
  <si>
    <t>常规绩效奖
标准/月</t>
  </si>
  <si>
    <t>发放月数</t>
  </si>
  <si>
    <t>常规绩效奖
发放金额</t>
  </si>
  <si>
    <t>备注</t>
  </si>
  <si>
    <t>合计</t>
  </si>
  <si>
    <t>人民币大写：</t>
  </si>
  <si>
    <t>部门负责人：</t>
  </si>
  <si>
    <t>制表人：</t>
  </si>
  <si>
    <t>制表时间：</t>
  </si>
  <si>
    <t>管理三级</t>
  </si>
  <si>
    <t>管理四级</t>
  </si>
  <si>
    <t>管理五级</t>
  </si>
  <si>
    <t>管理六级</t>
  </si>
  <si>
    <t>管理七级</t>
  </si>
  <si>
    <t>管理八级</t>
  </si>
  <si>
    <t>管理九级</t>
  </si>
  <si>
    <t>专技二级</t>
  </si>
  <si>
    <t>专技三级</t>
  </si>
  <si>
    <t>专技四级</t>
  </si>
  <si>
    <t>专技五级</t>
  </si>
  <si>
    <t>专技六级</t>
  </si>
  <si>
    <t>专技七级</t>
  </si>
  <si>
    <t>专技八级</t>
  </si>
  <si>
    <t>专技九级</t>
  </si>
  <si>
    <t>专技十级</t>
  </si>
  <si>
    <t>专技十一级</t>
  </si>
  <si>
    <t>专技十二级</t>
  </si>
  <si>
    <t>技术工二级</t>
  </si>
  <si>
    <t>技术工三级</t>
  </si>
  <si>
    <t>技术工四级</t>
  </si>
  <si>
    <t>技术工五级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</si>
</sst>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2"/>
      <color indexed="8"/>
      <name val="仿宋"/>
      <charset val="134"/>
    </font>
    <font>
      <sz val="11"/>
      <color indexed="10"/>
      <name val="宋体"/>
      <charset val="134"/>
      <scheme val="minor"/>
    </font>
    <font>
      <b/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0" fontId="6" fillId="0" borderId="0" xfId="50" applyFont="1" applyFill="1" applyBorder="1" applyAlignment="1">
      <alignment horizontal="center" vertical="center"/>
    </xf>
    <xf numFmtId="176" fontId="6" fillId="0" borderId="0" xfId="50" applyNumberFormat="1" applyFont="1" applyFill="1" applyBorder="1" applyAlignment="1">
      <alignment horizontal="center" vertical="center"/>
    </xf>
    <xf numFmtId="0" fontId="7" fillId="0" borderId="0" xfId="50" applyFont="1" applyAlignment="1">
      <alignment horizontal="left" vertical="center"/>
    </xf>
    <xf numFmtId="0" fontId="7" fillId="0" borderId="0" xfId="50" applyFont="1" applyFill="1" applyAlignment="1">
      <alignment horizontal="left" vertical="center"/>
    </xf>
    <xf numFmtId="176" fontId="7" fillId="0" borderId="0" xfId="50" applyNumberFormat="1" applyFont="1" applyFill="1" applyAlignment="1">
      <alignment horizontal="left" vertical="center"/>
    </xf>
    <xf numFmtId="176" fontId="7" fillId="0" borderId="0" xfId="50" applyNumberFormat="1" applyFont="1" applyAlignment="1">
      <alignment horizontal="left" vertical="center"/>
    </xf>
    <xf numFmtId="0" fontId="7" fillId="0" borderId="1" xfId="50" applyFont="1" applyBorder="1" applyAlignment="1">
      <alignment horizontal="right" vertical="center"/>
    </xf>
    <xf numFmtId="0" fontId="7" fillId="0" borderId="2" xfId="50" applyFont="1" applyBorder="1" applyAlignment="1">
      <alignment horizontal="center" vertical="center"/>
    </xf>
    <xf numFmtId="176" fontId="7" fillId="0" borderId="2" xfId="50" applyNumberFormat="1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/>
    </xf>
    <xf numFmtId="0" fontId="8" fillId="0" borderId="3" xfId="49" applyNumberFormat="1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/>
    </xf>
    <xf numFmtId="0" fontId="8" fillId="0" borderId="2" xfId="49" applyNumberFormat="1" applyFont="1" applyFill="1" applyBorder="1" applyAlignment="1">
      <alignment horizontal="center" vertical="center" shrinkToFit="1"/>
    </xf>
    <xf numFmtId="0" fontId="10" fillId="0" borderId="2" xfId="49" applyFont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7" fillId="0" borderId="7" xfId="49" applyNumberFormat="1" applyFont="1" applyFill="1" applyBorder="1" applyAlignment="1">
      <alignment horizontal="left" vertical="center" shrinkToFit="1"/>
    </xf>
    <xf numFmtId="0" fontId="7" fillId="0" borderId="1" xfId="49" applyNumberFormat="1" applyFont="1" applyFill="1" applyBorder="1" applyAlignment="1">
      <alignment horizontal="left" vertical="center" shrinkToFit="1"/>
    </xf>
    <xf numFmtId="176" fontId="7" fillId="0" borderId="1" xfId="49" applyNumberFormat="1" applyFont="1" applyFill="1" applyBorder="1" applyAlignment="1">
      <alignment horizontal="left" vertical="center" shrinkToFit="1"/>
    </xf>
    <xf numFmtId="176" fontId="7" fillId="0" borderId="8" xfId="49" applyNumberFormat="1" applyFont="1" applyFill="1" applyBorder="1" applyAlignment="1">
      <alignment horizontal="left" vertical="center" shrinkToFit="1"/>
    </xf>
    <xf numFmtId="0" fontId="7" fillId="0" borderId="4" xfId="49" applyNumberFormat="1" applyFont="1" applyFill="1" applyBorder="1" applyAlignment="1">
      <alignment horizontal="left" vertical="center" shrinkToFit="1"/>
    </xf>
    <xf numFmtId="0" fontId="1" fillId="0" borderId="0" xfId="49" applyNumberFormat="1" applyFont="1" applyFill="1" applyAlignment="1">
      <alignment horizontal="left" vertical="center" shrinkToFit="1"/>
    </xf>
    <xf numFmtId="176" fontId="1" fillId="0" borderId="0" xfId="49" applyNumberFormat="1" applyFont="1" applyFill="1" applyAlignment="1">
      <alignment horizontal="left" vertical="center" shrinkToFit="1"/>
    </xf>
    <xf numFmtId="176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24" xfId="51"/>
    <cellStyle name="常规_Sheet1" xf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workbookViewId="0">
      <selection activeCell="O12" sqref="O12"/>
    </sheetView>
  </sheetViews>
  <sheetFormatPr defaultColWidth="9" defaultRowHeight="26" customHeight="1"/>
  <cols>
    <col min="1" max="1" width="6.375" customWidth="1"/>
    <col min="2" max="2" width="10.875" customWidth="1"/>
    <col min="3" max="3" width="11.375" customWidth="1"/>
    <col min="4" max="4" width="12.375" customWidth="1"/>
    <col min="5" max="5" width="12.375" style="10" customWidth="1"/>
    <col min="6" max="6" width="9.5" style="10" customWidth="1"/>
    <col min="7" max="7" width="14.375" style="10" customWidth="1"/>
    <col min="8" max="8" width="11.625" customWidth="1"/>
    <col min="12" max="12" width="14" style="11" customWidth="1"/>
    <col min="13" max="13" width="9" style="11"/>
  </cols>
  <sheetData>
    <row r="1" s="5" customFormat="1" ht="52" customHeight="1" spans="1:13">
      <c r="A1" s="12" t="s">
        <v>0</v>
      </c>
      <c r="B1" s="12"/>
      <c r="C1" s="12"/>
      <c r="D1" s="12"/>
      <c r="E1" s="13"/>
      <c r="F1" s="13"/>
      <c r="G1" s="13"/>
      <c r="H1" s="12"/>
      <c r="L1" s="44"/>
      <c r="M1" s="44"/>
    </row>
    <row r="2" s="5" customFormat="1" customHeight="1" spans="1:13">
      <c r="A2" s="14" t="s">
        <v>1</v>
      </c>
      <c r="B2" s="14"/>
      <c r="C2" s="14"/>
      <c r="D2" s="15"/>
      <c r="E2" s="16"/>
      <c r="F2" s="17"/>
      <c r="G2" s="17"/>
      <c r="H2" s="18" t="s">
        <v>2</v>
      </c>
      <c r="L2" s="44"/>
      <c r="M2" s="44"/>
    </row>
    <row r="3" s="6" customFormat="1" ht="39" customHeight="1" spans="1:13">
      <c r="A3" s="19" t="s">
        <v>3</v>
      </c>
      <c r="B3" s="19" t="s">
        <v>4</v>
      </c>
      <c r="C3" s="19" t="s">
        <v>5</v>
      </c>
      <c r="D3" s="19" t="s">
        <v>6</v>
      </c>
      <c r="E3" s="20" t="s">
        <v>7</v>
      </c>
      <c r="F3" s="20" t="s">
        <v>8</v>
      </c>
      <c r="G3" s="20" t="s">
        <v>9</v>
      </c>
      <c r="H3" s="21" t="s">
        <v>10</v>
      </c>
      <c r="L3" s="45"/>
      <c r="M3" s="45"/>
    </row>
    <row r="4" s="7" customFormat="1" customHeight="1" spans="1:13">
      <c r="A4" s="22">
        <v>1</v>
      </c>
      <c r="B4" s="23"/>
      <c r="C4" s="23"/>
      <c r="D4" s="24"/>
      <c r="E4" s="25" t="str">
        <f>IF(D4="管理三级","1950",IF(D4="管理四级","1680",IF(D4="管理五级","1430",IF(D4="管理六级","1200",IF(D4="管理七级","1020",IF(D4="管理八级","920",IF(D4="管理九级","830",IF(D4="专技二级","1950",IF(D4="专技三级","1680",IF(D4="专技四级","1450",IF(D4="专技五级","1350",IF(D4="专技六级","1240",IF(D4="专技七级","1130",IF(D4="专技八级","1060",IF(D4="专技九级","1020",IF(D4="专技十级","940",IF(D4="专技十一级","870",IF(D4="专技十二级","830",IF(D4="技术工二级","1020",IF(D4="技术工三级","920",IF(D4="技术工四级","830",IF(D4="技术工五级","790",""))))))))))))))))))))))</f>
        <v/>
      </c>
      <c r="F4" s="24"/>
      <c r="G4" s="24"/>
      <c r="H4" s="26"/>
      <c r="L4"/>
      <c r="M4"/>
    </row>
    <row r="5" s="7" customFormat="1" customHeight="1" spans="1:13">
      <c r="A5" s="27">
        <v>2</v>
      </c>
      <c r="B5" s="23"/>
      <c r="C5" s="23"/>
      <c r="D5" s="24"/>
      <c r="E5" s="25" t="str">
        <f t="shared" ref="E5:E13" si="0">IF(D5="管理三级","1950",IF(D5="管理四级","1680",IF(D5="管理五级","1430",IF(D5="管理六级","1200",IF(D5="管理七级","1020",IF(D5="管理八级","920",IF(D5="管理九级","830",IF(D5="专技二级","1950",IF(D5="专技三级","1680",IF(D5="专技四级","1450",IF(D5="专技五级","1350",IF(D5="专技六级","1240",IF(D5="专技七级","1130",IF(D5="专技八级","1060",IF(D5="专技九级","1020",IF(D5="专技十级","940",IF(D5="专技十一级","870",IF(D5="专技十二级","830",IF(D5="技术工二级","1020",IF(D5="技术工三级","920",IF(D5="技术工四级","830",IF(D5="技术工五级","790",""))))))))))))))))))))))</f>
        <v/>
      </c>
      <c r="F5" s="24"/>
      <c r="G5" s="24"/>
      <c r="H5" s="26"/>
      <c r="L5"/>
      <c r="M5"/>
    </row>
    <row r="6" s="7" customFormat="1" customHeight="1" spans="1:13">
      <c r="A6" s="22">
        <v>3</v>
      </c>
      <c r="B6" s="23"/>
      <c r="C6" s="23"/>
      <c r="D6" s="24"/>
      <c r="E6" s="25" t="str">
        <f t="shared" si="0"/>
        <v/>
      </c>
      <c r="F6" s="24"/>
      <c r="G6" s="24"/>
      <c r="H6" s="26"/>
      <c r="L6"/>
      <c r="M6"/>
    </row>
    <row r="7" s="8" customFormat="1" customHeight="1" spans="1:13">
      <c r="A7" s="27">
        <v>4</v>
      </c>
      <c r="B7" s="23"/>
      <c r="C7" s="23"/>
      <c r="D7" s="24"/>
      <c r="E7" s="25" t="str">
        <f t="shared" si="0"/>
        <v/>
      </c>
      <c r="F7" s="24"/>
      <c r="G7" s="24"/>
      <c r="H7" s="28"/>
      <c r="L7"/>
      <c r="M7"/>
    </row>
    <row r="8" s="7" customFormat="1" customHeight="1" spans="1:13">
      <c r="A8" s="22">
        <v>5</v>
      </c>
      <c r="B8" s="23"/>
      <c r="C8" s="23"/>
      <c r="D8" s="24"/>
      <c r="E8" s="25" t="str">
        <f t="shared" si="0"/>
        <v/>
      </c>
      <c r="F8" s="24"/>
      <c r="G8" s="24"/>
      <c r="H8" s="26"/>
      <c r="L8"/>
      <c r="M8"/>
    </row>
    <row r="9" s="7" customFormat="1" ht="27" customHeight="1" spans="1:13">
      <c r="A9" s="27">
        <v>6</v>
      </c>
      <c r="B9" s="23"/>
      <c r="C9" s="23"/>
      <c r="D9" s="24"/>
      <c r="E9" s="25" t="str">
        <f t="shared" si="0"/>
        <v/>
      </c>
      <c r="F9" s="24"/>
      <c r="G9" s="24"/>
      <c r="H9" s="26"/>
      <c r="L9"/>
      <c r="M9"/>
    </row>
    <row r="10" s="7" customFormat="1" ht="27" customHeight="1" spans="1:13">
      <c r="A10" s="22">
        <v>7</v>
      </c>
      <c r="B10" s="23"/>
      <c r="C10" s="23"/>
      <c r="D10" s="24"/>
      <c r="E10" s="25" t="str">
        <f t="shared" si="0"/>
        <v/>
      </c>
      <c r="F10" s="24"/>
      <c r="G10" s="24"/>
      <c r="H10" s="26"/>
      <c r="L10"/>
      <c r="M10"/>
    </row>
    <row r="11" s="7" customFormat="1" ht="27" customHeight="1" spans="1:13">
      <c r="A11" s="27">
        <v>8</v>
      </c>
      <c r="B11" s="23"/>
      <c r="C11" s="23"/>
      <c r="D11" s="29"/>
      <c r="E11" s="25" t="str">
        <f t="shared" si="0"/>
        <v/>
      </c>
      <c r="F11" s="24"/>
      <c r="G11" s="24"/>
      <c r="H11" s="26"/>
      <c r="L11"/>
      <c r="M11"/>
    </row>
    <row r="12" s="7" customFormat="1" ht="30" customHeight="1" spans="1:13">
      <c r="A12" s="22">
        <v>9</v>
      </c>
      <c r="B12" s="23"/>
      <c r="C12" s="23"/>
      <c r="D12" s="29"/>
      <c r="E12" s="25" t="str">
        <f t="shared" si="0"/>
        <v/>
      </c>
      <c r="F12" s="24"/>
      <c r="G12" s="24"/>
      <c r="H12" s="26"/>
      <c r="L12"/>
      <c r="M12"/>
    </row>
    <row r="13" s="9" customFormat="1" ht="30" customHeight="1" spans="1:13">
      <c r="A13" s="27">
        <v>10</v>
      </c>
      <c r="B13" s="23"/>
      <c r="C13" s="30"/>
      <c r="D13" s="31"/>
      <c r="E13" s="25" t="str">
        <f t="shared" si="0"/>
        <v/>
      </c>
      <c r="F13" s="32"/>
      <c r="G13" s="24"/>
      <c r="H13" s="26"/>
      <c r="L13"/>
      <c r="M13"/>
    </row>
    <row r="14" s="9" customFormat="1" customHeight="1" spans="1:13">
      <c r="A14" s="27" t="s">
        <v>11</v>
      </c>
      <c r="B14" s="27"/>
      <c r="C14" s="27"/>
      <c r="D14" s="27"/>
      <c r="E14" s="27"/>
      <c r="F14" s="27"/>
      <c r="G14" s="33">
        <f>SUM(G4:G13)</f>
        <v>0</v>
      </c>
      <c r="H14" s="26"/>
      <c r="L14"/>
      <c r="M14"/>
    </row>
    <row r="15" s="8" customFormat="1" customHeight="1" spans="1:13">
      <c r="A15" s="34" t="s">
        <v>12</v>
      </c>
      <c r="B15" s="35"/>
      <c r="C15" s="35"/>
      <c r="D15" s="35"/>
      <c r="E15" s="36"/>
      <c r="F15" s="36"/>
      <c r="G15" s="37"/>
      <c r="H15" s="38"/>
      <c r="L15"/>
      <c r="M15"/>
    </row>
    <row r="16" s="8" customFormat="1" customHeight="1" spans="1:13">
      <c r="A16" s="39"/>
      <c r="B16" s="39"/>
      <c r="C16" s="39"/>
      <c r="D16" s="39"/>
      <c r="E16" s="40"/>
      <c r="F16" s="40"/>
      <c r="G16" s="40"/>
      <c r="H16" s="39"/>
      <c r="L16"/>
      <c r="M16"/>
    </row>
    <row r="17" s="7" customFormat="1" customHeight="1" spans="1:13">
      <c r="A17" s="7" t="s">
        <v>13</v>
      </c>
      <c r="E17" s="41" t="s">
        <v>14</v>
      </c>
      <c r="F17" s="41"/>
      <c r="G17" s="41"/>
      <c r="H17" s="42"/>
      <c r="L17"/>
      <c r="M17"/>
    </row>
    <row r="18" s="7" customFormat="1" customHeight="1" spans="5:13">
      <c r="E18" s="41" t="s">
        <v>15</v>
      </c>
      <c r="F18" s="41"/>
      <c r="G18" s="41"/>
      <c r="L18"/>
      <c r="M18"/>
    </row>
    <row r="19" customHeight="1" spans="8:13">
      <c r="H19" s="43"/>
      <c r="L19"/>
      <c r="M19"/>
    </row>
    <row r="20" customHeight="1" spans="12:13">
      <c r="L20"/>
      <c r="M20"/>
    </row>
    <row r="21" customHeight="1" spans="12:13">
      <c r="L21"/>
      <c r="M21"/>
    </row>
    <row r="22" customHeight="1" spans="12:13">
      <c r="L22"/>
      <c r="M22"/>
    </row>
    <row r="23" customHeight="1" spans="12:13">
      <c r="L23"/>
      <c r="M23"/>
    </row>
    <row r="24" customHeight="1" spans="12:13">
      <c r="L24"/>
      <c r="M24"/>
    </row>
    <row r="25" customHeight="1" spans="12:13">
      <c r="L25"/>
      <c r="M25"/>
    </row>
  </sheetData>
  <mergeCells count="4">
    <mergeCell ref="A1:H1"/>
    <mergeCell ref="A2:C2"/>
    <mergeCell ref="A14:F14"/>
    <mergeCell ref="A15:H15"/>
  </mergeCells>
  <conditionalFormatting sqref="B3:D3 B18:D18">
    <cfRule type="duplicateValues" dxfId="0" priority="3"/>
  </conditionalFormatting>
  <dataValidations count="1">
    <dataValidation type="list" allowBlank="1" showInputMessage="1" showErrorMessage="1" sqref="D4:D13">
      <formula1>标准!$A$2:$A$23</formula1>
    </dataValidation>
  </dataValidations>
  <printOptions horizontalCentered="1"/>
  <pageMargins left="1.33819444444444" right="0.751388888888889" top="1" bottom="1" header="0.511805555555556" footer="0.511805555555556"/>
  <pageSetup paperSize="9" scale="83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zoomScale="130" zoomScaleNormal="130" workbookViewId="0">
      <selection activeCell="G9" sqref="G9"/>
    </sheetView>
  </sheetViews>
  <sheetFormatPr defaultColWidth="9" defaultRowHeight="14.25"/>
  <cols>
    <col min="1" max="1" width="12.5" style="1" customWidth="1"/>
    <col min="2" max="16384" width="9" style="1"/>
  </cols>
  <sheetData>
    <row r="1" spans="1:1">
      <c r="A1" s="1" t="s">
        <v>6</v>
      </c>
    </row>
    <row r="2" spans="1:1">
      <c r="A2" s="2" t="s">
        <v>16</v>
      </c>
    </row>
    <row r="3" spans="1:1">
      <c r="A3" s="2" t="s">
        <v>17</v>
      </c>
    </row>
    <row r="4" spans="1:1">
      <c r="A4" s="2" t="s">
        <v>18</v>
      </c>
    </row>
    <row r="5" spans="1:1">
      <c r="A5" s="2" t="s">
        <v>19</v>
      </c>
    </row>
    <row r="6" spans="1:1">
      <c r="A6" s="2" t="s">
        <v>20</v>
      </c>
    </row>
    <row r="7" spans="1:1">
      <c r="A7" s="2" t="s">
        <v>21</v>
      </c>
    </row>
    <row r="8" spans="1:1">
      <c r="A8" s="2" t="s">
        <v>22</v>
      </c>
    </row>
    <row r="9" spans="1:1">
      <c r="A9" s="2" t="s">
        <v>23</v>
      </c>
    </row>
    <row r="10" spans="1:1">
      <c r="A10" s="2" t="s">
        <v>24</v>
      </c>
    </row>
    <row r="11" spans="1:1">
      <c r="A11" s="3" t="s">
        <v>25</v>
      </c>
    </row>
    <row r="12" spans="1:1">
      <c r="A12" s="3" t="s">
        <v>26</v>
      </c>
    </row>
    <row r="13" spans="1:1">
      <c r="A13" s="2" t="s">
        <v>27</v>
      </c>
    </row>
    <row r="14" spans="1:1">
      <c r="A14" s="2" t="s">
        <v>28</v>
      </c>
    </row>
    <row r="15" spans="1:1">
      <c r="A15" s="2" t="s">
        <v>29</v>
      </c>
    </row>
    <row r="16" spans="1:1">
      <c r="A16" s="2" t="s">
        <v>30</v>
      </c>
    </row>
    <row r="17" spans="1:1">
      <c r="A17" s="4" t="s">
        <v>31</v>
      </c>
    </row>
    <row r="18" spans="1:1">
      <c r="A18" s="4" t="s">
        <v>32</v>
      </c>
    </row>
    <row r="19" spans="1:1">
      <c r="A19" s="4" t="s">
        <v>33</v>
      </c>
    </row>
    <row r="20" spans="1:1">
      <c r="A20" s="4" t="s">
        <v>34</v>
      </c>
    </row>
    <row r="21" spans="1:1">
      <c r="A21" s="4" t="s">
        <v>35</v>
      </c>
    </row>
    <row r="22" spans="1:1">
      <c r="A22" s="4" t="s">
        <v>36</v>
      </c>
    </row>
    <row r="23" spans="1:1">
      <c r="A23" s="4" t="s">
        <v>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</vt:lpstr>
      <vt:lpstr>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wu敏</dc:creator>
  <cp:lastModifiedBy>ZL</cp:lastModifiedBy>
  <dcterms:created xsi:type="dcterms:W3CDTF">2018-01-11T14:39:00Z</dcterms:created>
  <cp:lastPrinted>2018-01-15T08:41:00Z</cp:lastPrinted>
  <dcterms:modified xsi:type="dcterms:W3CDTF">2025-09-09T00:38:28Z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>
    <vt:lpwstr>20</vt:lpwstr>
  </property>
  <property fmtid="{D5CDD505-2E9C-101B-9397-08002B2CF9AE}" pid="4" name="ICV">
    <vt:lpwstr>2A0BDBE69D9543938E59EA8B24B384D3_13</vt:lpwstr>
  </property>
</Properties>
</file>